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5" yWindow="-465" windowWidth="19440" windowHeight="11760" tabRatio="758" activeTab="7"/>
  </bookViews>
  <sheets>
    <sheet name="05-H 60m" sheetId="28" r:id="rId1"/>
    <sheet name="05-H 60m př" sheetId="35" r:id="rId2"/>
    <sheet name="05-H medik" sheetId="36" r:id="rId3"/>
    <sheet name="05-H Trojboj" sheetId="39" r:id="rId4"/>
    <sheet name="05-D 60m" sheetId="27" r:id="rId5"/>
    <sheet name="05-D 60m př" sheetId="33" r:id="rId6"/>
    <sheet name="05-D medik" sheetId="34" r:id="rId7"/>
    <sheet name="05-D Trojboj" sheetId="38" r:id="rId8"/>
  </sheets>
  <definedNames>
    <definedName name="Kategorie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6" i="39" l="1"/>
  <c r="M36" i="39"/>
  <c r="K36" i="39"/>
  <c r="I36" i="39"/>
  <c r="G36" i="39"/>
  <c r="L35" i="39"/>
  <c r="M35" i="39"/>
  <c r="K35" i="39"/>
  <c r="I35" i="39"/>
  <c r="G35" i="39"/>
  <c r="L34" i="39"/>
  <c r="M34" i="39"/>
  <c r="K34" i="39"/>
  <c r="I34" i="39"/>
  <c r="G34" i="39"/>
  <c r="L33" i="39"/>
  <c r="M33" i="39"/>
  <c r="K33" i="39"/>
  <c r="I33" i="39"/>
  <c r="G33" i="39"/>
  <c r="L32" i="39"/>
  <c r="M32" i="39"/>
  <c r="K32" i="39"/>
  <c r="I32" i="39"/>
  <c r="G32" i="39"/>
  <c r="L31" i="39"/>
  <c r="M31" i="39"/>
  <c r="K31" i="39"/>
  <c r="I31" i="39"/>
  <c r="G31" i="39"/>
  <c r="L30" i="39"/>
  <c r="M30" i="39"/>
  <c r="K30" i="39"/>
  <c r="I30" i="39"/>
  <c r="G30" i="39"/>
  <c r="M29" i="39"/>
  <c r="K29" i="39"/>
  <c r="I29" i="39"/>
  <c r="G29" i="39"/>
  <c r="L28" i="39"/>
  <c r="M28" i="39"/>
  <c r="K28" i="39"/>
  <c r="I28" i="39"/>
  <c r="G28" i="39"/>
  <c r="L27" i="39"/>
  <c r="M27" i="39"/>
  <c r="K27" i="39"/>
  <c r="I27" i="39"/>
  <c r="G27" i="39"/>
  <c r="L26" i="39"/>
  <c r="M26" i="39"/>
  <c r="K26" i="39"/>
  <c r="I26" i="39"/>
  <c r="G26" i="39"/>
  <c r="L25" i="39"/>
  <c r="M25" i="39"/>
  <c r="K25" i="39"/>
  <c r="I25" i="39"/>
  <c r="G25" i="39"/>
  <c r="L24" i="39"/>
  <c r="M24" i="39"/>
  <c r="K24" i="39"/>
  <c r="I24" i="39"/>
  <c r="G24" i="39"/>
  <c r="L23" i="39"/>
  <c r="M23" i="39"/>
  <c r="K23" i="39"/>
  <c r="I23" i="39"/>
  <c r="G23" i="39"/>
  <c r="L22" i="39"/>
  <c r="M22" i="39"/>
  <c r="K22" i="39"/>
  <c r="I22" i="39"/>
  <c r="G22" i="39"/>
  <c r="L21" i="39"/>
  <c r="M21" i="39"/>
  <c r="K21" i="39"/>
  <c r="I21" i="39"/>
  <c r="G21" i="39"/>
  <c r="L20" i="39"/>
  <c r="M20" i="39"/>
  <c r="K20" i="39"/>
  <c r="I20" i="39"/>
  <c r="G20" i="39"/>
  <c r="L19" i="39"/>
  <c r="M19" i="39"/>
  <c r="K19" i="39"/>
  <c r="I19" i="39"/>
  <c r="G19" i="39"/>
  <c r="L18" i="39"/>
  <c r="M18" i="39"/>
  <c r="K18" i="39"/>
  <c r="I18" i="39"/>
  <c r="G18" i="39"/>
  <c r="L17" i="39"/>
  <c r="M17" i="39"/>
  <c r="K17" i="39"/>
  <c r="I17" i="39"/>
  <c r="G17" i="39"/>
  <c r="L16" i="39"/>
  <c r="M16" i="39"/>
  <c r="K16" i="39"/>
  <c r="I16" i="39"/>
  <c r="G16" i="39"/>
  <c r="L15" i="39"/>
  <c r="M15" i="39"/>
  <c r="K15" i="39"/>
  <c r="I15" i="39"/>
  <c r="G15" i="39"/>
  <c r="L14" i="39"/>
  <c r="M14" i="39"/>
  <c r="K14" i="39"/>
  <c r="I14" i="39"/>
  <c r="G14" i="39"/>
  <c r="L13" i="39"/>
  <c r="M13" i="39"/>
  <c r="K13" i="39"/>
  <c r="I13" i="39"/>
  <c r="G13" i="39"/>
  <c r="G6" i="39"/>
  <c r="I6" i="39"/>
  <c r="K6" i="39"/>
  <c r="L6" i="39"/>
  <c r="K7" i="39"/>
  <c r="G7" i="39"/>
  <c r="I7" i="39"/>
  <c r="L7" i="39"/>
  <c r="G8" i="39"/>
  <c r="I8" i="39"/>
  <c r="K8" i="39"/>
  <c r="L8" i="39"/>
  <c r="G9" i="39"/>
  <c r="I9" i="39"/>
  <c r="K9" i="39"/>
  <c r="L9" i="39"/>
  <c r="G10" i="39"/>
  <c r="I10" i="39"/>
  <c r="K10" i="39"/>
  <c r="L10" i="39"/>
  <c r="M6" i="39"/>
  <c r="M12" i="39"/>
  <c r="M10" i="39"/>
  <c r="M9" i="39"/>
  <c r="M8" i="39"/>
  <c r="M11" i="39"/>
  <c r="M7" i="39"/>
  <c r="I36" i="38"/>
  <c r="I35" i="38"/>
  <c r="I34" i="38"/>
  <c r="I33" i="38"/>
  <c r="I32" i="38"/>
  <c r="I31" i="38"/>
  <c r="I30" i="38"/>
  <c r="I29" i="38"/>
  <c r="I28" i="38"/>
  <c r="I27" i="38"/>
  <c r="I26" i="38"/>
  <c r="I25" i="38"/>
  <c r="I24" i="38"/>
  <c r="I23" i="38"/>
  <c r="I22" i="38"/>
  <c r="I21" i="38"/>
  <c r="I20" i="38"/>
  <c r="I19" i="38"/>
  <c r="I18" i="38"/>
  <c r="I17" i="38"/>
  <c r="I16" i="38"/>
  <c r="I15" i="38"/>
  <c r="I14" i="38"/>
  <c r="I13" i="38"/>
  <c r="I10" i="38"/>
  <c r="I9" i="38"/>
  <c r="I8" i="38"/>
  <c r="I7" i="38"/>
  <c r="I11" i="38"/>
  <c r="I6" i="38"/>
  <c r="I12" i="38"/>
  <c r="L36" i="38"/>
  <c r="M36" i="38"/>
  <c r="K36" i="38"/>
  <c r="G36" i="38"/>
  <c r="L35" i="38"/>
  <c r="M35" i="38"/>
  <c r="K35" i="38"/>
  <c r="G35" i="38"/>
  <c r="L34" i="38"/>
  <c r="M34" i="38"/>
  <c r="K34" i="38"/>
  <c r="G34" i="38"/>
  <c r="L33" i="38"/>
  <c r="M33" i="38"/>
  <c r="K33" i="38"/>
  <c r="G33" i="38"/>
  <c r="L32" i="38"/>
  <c r="M32" i="38"/>
  <c r="K32" i="38"/>
  <c r="G32" i="38"/>
  <c r="L31" i="38"/>
  <c r="M31" i="38"/>
  <c r="K31" i="38"/>
  <c r="G31" i="38"/>
  <c r="L30" i="38"/>
  <c r="M30" i="38"/>
  <c r="K30" i="38"/>
  <c r="G30" i="38"/>
  <c r="M29" i="38"/>
  <c r="K29" i="38"/>
  <c r="G29" i="38"/>
  <c r="G28" i="38"/>
  <c r="K28" i="38"/>
  <c r="L28" i="38"/>
  <c r="G12" i="38"/>
  <c r="K12" i="38"/>
  <c r="L12" i="38"/>
  <c r="G6" i="38"/>
  <c r="K6" i="38"/>
  <c r="L6" i="38"/>
  <c r="G11" i="38"/>
  <c r="K11" i="38"/>
  <c r="L11" i="38"/>
  <c r="G7" i="38"/>
  <c r="K7" i="38"/>
  <c r="L7" i="38"/>
  <c r="G8" i="38"/>
  <c r="K8" i="38"/>
  <c r="L8" i="38"/>
  <c r="G9" i="38"/>
  <c r="K9" i="38"/>
  <c r="L9" i="38"/>
  <c r="G10" i="38"/>
  <c r="K10" i="38"/>
  <c r="L10" i="38"/>
  <c r="G13" i="38"/>
  <c r="K13" i="38"/>
  <c r="L13" i="38"/>
  <c r="G14" i="38"/>
  <c r="K14" i="38"/>
  <c r="L14" i="38"/>
  <c r="G15" i="38"/>
  <c r="K15" i="38"/>
  <c r="L15" i="38"/>
  <c r="G16" i="38"/>
  <c r="K16" i="38"/>
  <c r="L16" i="38"/>
  <c r="G17" i="38"/>
  <c r="K17" i="38"/>
  <c r="L17" i="38"/>
  <c r="G18" i="38"/>
  <c r="K18" i="38"/>
  <c r="L18" i="38"/>
  <c r="G19" i="38"/>
  <c r="K19" i="38"/>
  <c r="L19" i="38"/>
  <c r="G20" i="38"/>
  <c r="K20" i="38"/>
  <c r="L20" i="38"/>
  <c r="G21" i="38"/>
  <c r="K21" i="38"/>
  <c r="L21" i="38"/>
  <c r="G22" i="38"/>
  <c r="K22" i="38"/>
  <c r="L22" i="38"/>
  <c r="G23" i="38"/>
  <c r="K23" i="38"/>
  <c r="L23" i="38"/>
  <c r="G24" i="38"/>
  <c r="K24" i="38"/>
  <c r="L24" i="38"/>
  <c r="G25" i="38"/>
  <c r="K25" i="38"/>
  <c r="L25" i="38"/>
  <c r="G26" i="38"/>
  <c r="K26" i="38"/>
  <c r="L26" i="38"/>
  <c r="G27" i="38"/>
  <c r="K27" i="38"/>
  <c r="L27" i="38"/>
  <c r="M28" i="38"/>
  <c r="M27" i="38"/>
  <c r="M26" i="38"/>
  <c r="M25" i="38"/>
  <c r="M24" i="38"/>
  <c r="M23" i="38"/>
  <c r="M22" i="38"/>
  <c r="M21" i="38"/>
  <c r="M20" i="38"/>
  <c r="M19" i="38"/>
  <c r="M18" i="38"/>
  <c r="M17" i="38"/>
  <c r="M16" i="38"/>
  <c r="M15" i="38"/>
  <c r="M14" i="38"/>
  <c r="M13" i="38"/>
  <c r="M10" i="38"/>
  <c r="M9" i="38"/>
  <c r="M8" i="38"/>
  <c r="M7" i="38"/>
  <c r="M11" i="38"/>
  <c r="M6" i="38"/>
  <c r="M12" i="38"/>
  <c r="I30" i="36"/>
  <c r="J30" i="36"/>
  <c r="I29" i="36"/>
  <c r="J29" i="36"/>
  <c r="I19" i="36"/>
  <c r="J19" i="36"/>
  <c r="I18" i="36"/>
  <c r="J18" i="36"/>
  <c r="I17" i="36"/>
  <c r="J17" i="36"/>
  <c r="I16" i="36"/>
  <c r="J16" i="36"/>
  <c r="I15" i="36"/>
  <c r="J15" i="36"/>
  <c r="I14" i="36"/>
  <c r="J14" i="36"/>
  <c r="J13" i="36"/>
  <c r="J12" i="36"/>
  <c r="J11" i="36"/>
  <c r="J10" i="36"/>
  <c r="J9" i="36"/>
  <c r="J8" i="36"/>
  <c r="J7" i="36"/>
  <c r="G38" i="35"/>
  <c r="G37" i="35"/>
  <c r="G36" i="35"/>
  <c r="G35" i="35"/>
  <c r="G34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J7" i="34"/>
  <c r="I30" i="34"/>
  <c r="J30" i="34"/>
  <c r="I29" i="34"/>
  <c r="J29" i="34"/>
  <c r="I19" i="34"/>
  <c r="J19" i="34"/>
  <c r="I18" i="34"/>
  <c r="J18" i="34"/>
  <c r="I17" i="34"/>
  <c r="J17" i="34"/>
  <c r="I16" i="34"/>
  <c r="J16" i="34"/>
  <c r="I15" i="34"/>
  <c r="J15" i="34"/>
  <c r="I14" i="34"/>
  <c r="J14" i="34"/>
  <c r="J13" i="34"/>
  <c r="J12" i="34"/>
  <c r="J11" i="34"/>
  <c r="J10" i="34"/>
  <c r="J9" i="34"/>
  <c r="J8" i="34"/>
  <c r="G38" i="33"/>
  <c r="G37" i="33"/>
  <c r="G36" i="33"/>
  <c r="G35" i="33"/>
  <c r="G34" i="33"/>
  <c r="G33" i="33"/>
  <c r="G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7" i="33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</calcChain>
</file>

<file path=xl/sharedStrings.xml><?xml version="1.0" encoding="utf-8"?>
<sst xmlns="http://schemas.openxmlformats.org/spreadsheetml/2006/main" count="208" uniqueCount="41">
  <si>
    <t>TJ Neratovice</t>
  </si>
  <si>
    <t>Šátek Ondřej</t>
  </si>
  <si>
    <t>Mozga Jan</t>
  </si>
  <si>
    <t>Boháč Jan</t>
  </si>
  <si>
    <t>Hlaváčková Simona</t>
  </si>
  <si>
    <t>Kroužel Tomáš</t>
  </si>
  <si>
    <t>Vyleťalová Tereza</t>
  </si>
  <si>
    <t>Fryčová Adéla</t>
  </si>
  <si>
    <t>Hušková Hana</t>
  </si>
  <si>
    <t>Slaba Filip                          </t>
  </si>
  <si>
    <t>Půža Daniel</t>
  </si>
  <si>
    <t>Fajcíková Juliána</t>
  </si>
  <si>
    <t>Kerhartová Jana</t>
  </si>
  <si>
    <t>Pavlíková Natálie</t>
  </si>
  <si>
    <t>TJ Sokol Kolín-atletika</t>
  </si>
  <si>
    <t>SKP Nymburk, z.s.</t>
  </si>
  <si>
    <t>T.J. Sokol Říčany a Radošovice</t>
  </si>
  <si>
    <t>Jakubal Jan</t>
  </si>
  <si>
    <t>Ročník</t>
  </si>
  <si>
    <t>Pořadí</t>
  </si>
  <si>
    <t>Výkon</t>
  </si>
  <si>
    <t>60 m</t>
  </si>
  <si>
    <t>Poř.</t>
  </si>
  <si>
    <t>St.č.</t>
  </si>
  <si>
    <t>Jméno</t>
  </si>
  <si>
    <t>Oddíl</t>
  </si>
  <si>
    <t>Jarní cena Nymburka</t>
  </si>
  <si>
    <t>5.3.2017 - Sportovní centrum Nymburk - tunel</t>
  </si>
  <si>
    <t>D - 2005</t>
  </si>
  <si>
    <t>Pokus
1</t>
  </si>
  <si>
    <t>Pokus
2</t>
  </si>
  <si>
    <t>Pokus
3</t>
  </si>
  <si>
    <t>Nejlepší
výkon</t>
  </si>
  <si>
    <t>Medic</t>
  </si>
  <si>
    <t>Součet celkem</t>
  </si>
  <si>
    <t>Celkové pořadí</t>
  </si>
  <si>
    <t>Jarní cena Nymburka - 5.3.2017</t>
  </si>
  <si>
    <t>Hod plným míčem</t>
  </si>
  <si>
    <t>H - 2005</t>
  </si>
  <si>
    <t>60 m př.</t>
  </si>
  <si>
    <t>60 m př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</si>
</sst>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"/>
  </numFmts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2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3"/>
      </bottom>
      <diagonal/>
    </border>
    <border>
      <left/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/>
      <bottom style="thin">
        <color indexed="63"/>
      </bottom>
      <diagonal/>
    </border>
  </borders>
  <cellStyleXfs count="6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0" xfId="0" applyFont="1" applyBorder="1" applyAlignment="1"/>
    <xf numFmtId="14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left"/>
    </xf>
    <xf numFmtId="0" fontId="6" fillId="0" borderId="0" xfId="0" applyFont="1" applyAlignment="1"/>
    <xf numFmtId="0" fontId="0" fillId="0" borderId="0" xfId="0" applyFont="1"/>
    <xf numFmtId="0" fontId="0" fillId="0" borderId="0" xfId="0" applyFont="1" applyBorder="1"/>
    <xf numFmtId="0" fontId="0" fillId="0" borderId="0" xfId="0" applyBorder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Font="1" applyFill="1" applyBorder="1" applyAlignment="1">
      <alignment horizontal="left" indent="1"/>
    </xf>
    <xf numFmtId="0" fontId="0" fillId="0" borderId="8" xfId="0" applyFont="1" applyBorder="1" applyAlignment="1">
      <alignment horizontal="left" indent="1"/>
    </xf>
    <xf numFmtId="1" fontId="0" fillId="0" borderId="9" xfId="0" applyNumberFormat="1" applyFont="1" applyBorder="1" applyAlignment="1" applyProtection="1">
      <alignment horizontal="center" vertical="center"/>
    </xf>
    <xf numFmtId="1" fontId="7" fillId="0" borderId="1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2" xfId="0" applyBorder="1" applyAlignment="1">
      <alignment horizontal="left" indent="1"/>
    </xf>
    <xf numFmtId="0" fontId="0" fillId="0" borderId="12" xfId="0" applyFont="1" applyBorder="1" applyAlignment="1">
      <alignment horizontal="left" indent="1"/>
    </xf>
    <xf numFmtId="1" fontId="0" fillId="0" borderId="13" xfId="0" applyNumberFormat="1" applyFont="1" applyBorder="1" applyAlignment="1" applyProtection="1">
      <alignment horizontal="center" vertical="center"/>
    </xf>
    <xf numFmtId="1" fontId="7" fillId="0" borderId="14" xfId="0" applyNumberFormat="1" applyFont="1" applyBorder="1" applyAlignment="1" applyProtection="1">
      <alignment horizontal="center" vertical="center"/>
    </xf>
    <xf numFmtId="0" fontId="0" fillId="0" borderId="12" xfId="0" applyFont="1" applyFill="1" applyBorder="1" applyAlignment="1">
      <alignment horizontal="left" indent="1"/>
    </xf>
    <xf numFmtId="0" fontId="0" fillId="0" borderId="12" xfId="0" applyFill="1" applyBorder="1" applyAlignment="1">
      <alignment horizontal="left" indent="1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6" xfId="0" applyBorder="1" applyAlignment="1">
      <alignment horizontal="left" indent="1"/>
    </xf>
    <xf numFmtId="1" fontId="0" fillId="0" borderId="17" xfId="0" applyNumberFormat="1" applyFont="1" applyBorder="1" applyAlignment="1" applyProtection="1">
      <alignment horizontal="center" vertical="center"/>
    </xf>
    <xf numFmtId="1" fontId="7" fillId="0" borderId="18" xfId="0" applyNumberFormat="1" applyFont="1" applyBorder="1" applyAlignment="1" applyProtection="1">
      <alignment horizontal="center" vertical="center"/>
    </xf>
    <xf numFmtId="1" fontId="0" fillId="0" borderId="8" xfId="0" applyNumberFormat="1" applyFont="1" applyFill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1" fontId="0" fillId="0" borderId="12" xfId="0" applyNumberFormat="1" applyFont="1" applyFill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1" fontId="7" fillId="0" borderId="23" xfId="0" applyNumberFormat="1" applyFont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4" xfId="0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4" fontId="4" fillId="0" borderId="0" xfId="0" applyNumberFormat="1" applyFont="1" applyBorder="1" applyAlignment="1">
      <alignment horizontal="lef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left" indent="1"/>
      <protection locked="0"/>
    </xf>
    <xf numFmtId="0" fontId="0" fillId="0" borderId="8" xfId="0" applyBorder="1" applyAlignment="1" applyProtection="1">
      <alignment horizontal="left" indent="1"/>
      <protection locked="0"/>
    </xf>
    <xf numFmtId="2" fontId="0" fillId="0" borderId="9" xfId="0" applyNumberFormat="1" applyFont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left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2" fontId="0" fillId="0" borderId="13" xfId="0" applyNumberFormat="1" applyFont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indent="1"/>
      <protection locked="0"/>
    </xf>
    <xf numFmtId="0" fontId="0" fillId="0" borderId="12" xfId="0" applyFont="1" applyFill="1" applyBorder="1" applyAlignment="1" applyProtection="1">
      <alignment horizontal="left" indent="1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left" indent="1"/>
      <protection locked="0"/>
    </xf>
    <xf numFmtId="0" fontId="0" fillId="0" borderId="16" xfId="0" applyBorder="1" applyAlignment="1" applyProtection="1">
      <alignment horizontal="left" indent="1"/>
      <protection locked="0"/>
    </xf>
    <xf numFmtId="2" fontId="0" fillId="0" borderId="17" xfId="0" applyNumberFormat="1" applyFont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8" xfId="0" applyBorder="1" applyAlignment="1">
      <alignment horizontal="left" indent="1"/>
    </xf>
    <xf numFmtId="164" fontId="0" fillId="0" borderId="28" xfId="0" applyNumberFormat="1" applyBorder="1" applyAlignment="1">
      <alignment horizontal="center"/>
    </xf>
    <xf numFmtId="0" fontId="0" fillId="0" borderId="28" xfId="0" applyFont="1" applyBorder="1" applyAlignment="1">
      <alignment horizontal="left" indent="1"/>
    </xf>
    <xf numFmtId="0" fontId="0" fillId="0" borderId="22" xfId="0" applyFont="1" applyBorder="1" applyAlignment="1">
      <alignment horizontal="left" indent="1"/>
    </xf>
    <xf numFmtId="0" fontId="0" fillId="0" borderId="23" xfId="0" applyFont="1" applyBorder="1" applyAlignment="1">
      <alignment horizontal="left" indent="1"/>
    </xf>
    <xf numFmtId="0" fontId="0" fillId="0" borderId="24" xfId="0" applyFont="1" applyBorder="1" applyAlignment="1">
      <alignment horizontal="left" indent="1"/>
    </xf>
    <xf numFmtId="1" fontId="7" fillId="0" borderId="30" xfId="0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left" indent="1"/>
    </xf>
    <xf numFmtId="0" fontId="0" fillId="0" borderId="16" xfId="0" applyFont="1" applyBorder="1" applyAlignment="1">
      <alignment horizontal="left" indent="1"/>
    </xf>
    <xf numFmtId="0" fontId="0" fillId="0" borderId="8" xfId="0" applyFill="1" applyBorder="1" applyAlignment="1">
      <alignment horizontal="left" indent="1"/>
    </xf>
    <xf numFmtId="0" fontId="0" fillId="0" borderId="16" xfId="0" applyFill="1" applyBorder="1" applyAlignment="1">
      <alignment horizontal="left" indent="1"/>
    </xf>
    <xf numFmtId="2" fontId="0" fillId="0" borderId="9" xfId="0" applyNumberFormat="1" applyFont="1" applyBorder="1" applyAlignment="1" applyProtection="1">
      <alignment horizontal="center" vertical="center"/>
    </xf>
    <xf numFmtId="2" fontId="0" fillId="0" borderId="13" xfId="0" applyNumberFormat="1" applyFont="1" applyBorder="1" applyAlignment="1" applyProtection="1">
      <alignment horizontal="center" vertical="center"/>
    </xf>
    <xf numFmtId="2" fontId="0" fillId="0" borderId="17" xfId="0" applyNumberFormat="1" applyFont="1" applyBorder="1" applyAlignment="1" applyProtection="1">
      <alignment horizontal="center" vertical="center"/>
    </xf>
    <xf numFmtId="2" fontId="0" fillId="0" borderId="29" xfId="0" applyNumberFormat="1" applyFont="1" applyBorder="1" applyAlignment="1" applyProtection="1">
      <alignment horizontal="center" vertical="center"/>
    </xf>
    <xf numFmtId="2" fontId="0" fillId="0" borderId="8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0" fontId="0" fillId="0" borderId="8" xfId="0" applyFont="1" applyFill="1" applyBorder="1" applyAlignment="1" applyProtection="1">
      <alignment horizontal="left" indent="1"/>
      <protection locked="0"/>
    </xf>
    <xf numFmtId="0" fontId="0" fillId="0" borderId="8" xfId="0" applyFont="1" applyBorder="1" applyAlignment="1" applyProtection="1">
      <alignment horizontal="left" indent="1"/>
      <protection locked="0"/>
    </xf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right"/>
      <protection locked="0"/>
    </xf>
  </cellXfs>
  <cellStyles count="67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Hypertextový odkaz" xfId="39" builtinId="8" hidden="1"/>
    <cellStyle name="Hypertextový odkaz" xfId="41" builtinId="8" hidden="1"/>
    <cellStyle name="Hypertextový odkaz" xfId="43" builtinId="8" hidden="1"/>
    <cellStyle name="Hypertextový odkaz" xfId="45" builtinId="8" hidden="1"/>
    <cellStyle name="Hypertextový odkaz" xfId="47" builtinId="8" hidden="1"/>
    <cellStyle name="Hypertextový odkaz" xfId="49" builtinId="8" hidden="1"/>
    <cellStyle name="Hypertextový odkaz" xfId="51" builtinId="8" hidden="1"/>
    <cellStyle name="Hypertextový odkaz" xfId="53" builtinId="8" hidden="1"/>
    <cellStyle name="Hypertextový odkaz" xfId="55" builtinId="8" hidden="1"/>
    <cellStyle name="Hypertextový odkaz" xfId="57" builtinId="8" hidden="1"/>
    <cellStyle name="Hypertextový odkaz" xfId="59" builtinId="8" hidden="1"/>
    <cellStyle name="Hypertextový odkaz" xfId="61" builtinId="8" hidden="1"/>
    <cellStyle name="Hypertextový odkaz" xfId="63" builtinId="8" hidden="1"/>
    <cellStyle name="Hypertextový odkaz" xfId="65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  <cellStyle name="Použitý hypertextový odkaz" xfId="40" builtinId="9" hidden="1"/>
    <cellStyle name="Použitý hypertextový odkaz" xfId="42" builtinId="9" hidden="1"/>
    <cellStyle name="Použitý hypertextový odkaz" xfId="44" builtinId="9" hidden="1"/>
    <cellStyle name="Použitý hypertextový odkaz" xfId="46" builtinId="9" hidden="1"/>
    <cellStyle name="Použitý hypertextový odkaz" xfId="48" builtinId="9" hidden="1"/>
    <cellStyle name="Použitý hypertextový odkaz" xfId="50" builtinId="9" hidden="1"/>
    <cellStyle name="Použitý hypertextový odkaz" xfId="52" builtinId="9" hidden="1"/>
    <cellStyle name="Použitý hypertextový odkaz" xfId="54" builtinId="9" hidden="1"/>
    <cellStyle name="Použitý hypertextový odkaz" xfId="56" builtinId="9" hidden="1"/>
    <cellStyle name="Použitý hypertextový odkaz" xfId="58" builtinId="9" hidden="1"/>
    <cellStyle name="Použitý hypertextový odkaz" xfId="60" builtinId="9" hidden="1"/>
    <cellStyle name="Použitý hypertextový odkaz" xfId="62" builtinId="9" hidden="1"/>
    <cellStyle name="Použitý hypertextový odkaz" xfId="64" builtinId="9" hidden="1"/>
    <cellStyle name="Použitý hypertextový odkaz" xfId="6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428625</xdr:colOff>
      <xdr:row>2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0096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428625</xdr:colOff>
      <xdr:row>2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0096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333375</xdr:colOff>
      <xdr:row>2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8191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428625</xdr:colOff>
      <xdr:row>2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0096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428625</xdr:colOff>
      <xdr:row>2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0096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333375</xdr:colOff>
      <xdr:row>2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8191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B7" sqref="B7"/>
    </sheetView>
  </sheetViews>
  <sheetFormatPr defaultRowHeight="15" x14ac:dyDescent="0.25"/>
  <cols>
    <col min="1" max="2" width="8.7109375" customWidth="1"/>
    <col min="3" max="3" width="23.28515625" customWidth="1"/>
    <col min="4" max="4" width="8.7109375" style="1" customWidth="1"/>
    <col min="5" max="5" width="24.28515625" customWidth="1"/>
    <col min="6" max="6" width="8.85546875" customWidth="1"/>
    <col min="7" max="8" width="9.7109375" customWidth="1"/>
    <col min="10" max="10" width="26.42578125" customWidth="1"/>
    <col min="259" max="259" width="9.140625" customWidth="1"/>
    <col min="260" max="260" width="25.85546875" customWidth="1"/>
    <col min="261" max="261" width="26.7109375" customWidth="1"/>
    <col min="262" max="262" width="8.85546875" customWidth="1"/>
    <col min="263" max="264" width="9.7109375" customWidth="1"/>
    <col min="266" max="266" width="26.42578125" customWidth="1"/>
    <col min="515" max="515" width="9.140625" customWidth="1"/>
    <col min="516" max="516" width="25.85546875" customWidth="1"/>
    <col min="517" max="517" width="26.7109375" customWidth="1"/>
    <col min="518" max="518" width="8.85546875" customWidth="1"/>
    <col min="519" max="520" width="9.7109375" customWidth="1"/>
    <col min="522" max="522" width="26.42578125" customWidth="1"/>
    <col min="771" max="771" width="9.140625" customWidth="1"/>
    <col min="772" max="772" width="25.85546875" customWidth="1"/>
    <col min="773" max="773" width="26.7109375" customWidth="1"/>
    <col min="774" max="774" width="8.85546875" customWidth="1"/>
    <col min="775" max="776" width="9.7109375" customWidth="1"/>
    <col min="778" max="778" width="26.42578125" customWidth="1"/>
    <col min="1027" max="1027" width="9.140625" customWidth="1"/>
    <col min="1028" max="1028" width="25.85546875" customWidth="1"/>
    <col min="1029" max="1029" width="26.7109375" customWidth="1"/>
    <col min="1030" max="1030" width="8.85546875" customWidth="1"/>
    <col min="1031" max="1032" width="9.7109375" customWidth="1"/>
    <col min="1034" max="1034" width="26.42578125" customWidth="1"/>
    <col min="1283" max="1283" width="9.140625" customWidth="1"/>
    <col min="1284" max="1284" width="25.85546875" customWidth="1"/>
    <col min="1285" max="1285" width="26.7109375" customWidth="1"/>
    <col min="1286" max="1286" width="8.85546875" customWidth="1"/>
    <col min="1287" max="1288" width="9.7109375" customWidth="1"/>
    <col min="1290" max="1290" width="26.42578125" customWidth="1"/>
    <col min="1539" max="1539" width="9.140625" customWidth="1"/>
    <col min="1540" max="1540" width="25.85546875" customWidth="1"/>
    <col min="1541" max="1541" width="26.7109375" customWidth="1"/>
    <col min="1542" max="1542" width="8.85546875" customWidth="1"/>
    <col min="1543" max="1544" width="9.7109375" customWidth="1"/>
    <col min="1546" max="1546" width="26.42578125" customWidth="1"/>
    <col min="1795" max="1795" width="9.140625" customWidth="1"/>
    <col min="1796" max="1796" width="25.85546875" customWidth="1"/>
    <col min="1797" max="1797" width="26.7109375" customWidth="1"/>
    <col min="1798" max="1798" width="8.85546875" customWidth="1"/>
    <col min="1799" max="1800" width="9.7109375" customWidth="1"/>
    <col min="1802" max="1802" width="26.42578125" customWidth="1"/>
    <col min="2051" max="2051" width="9.140625" customWidth="1"/>
    <col min="2052" max="2052" width="25.85546875" customWidth="1"/>
    <col min="2053" max="2053" width="26.7109375" customWidth="1"/>
    <col min="2054" max="2054" width="8.85546875" customWidth="1"/>
    <col min="2055" max="2056" width="9.7109375" customWidth="1"/>
    <col min="2058" max="2058" width="26.42578125" customWidth="1"/>
    <col min="2307" max="2307" width="9.140625" customWidth="1"/>
    <col min="2308" max="2308" width="25.85546875" customWidth="1"/>
    <col min="2309" max="2309" width="26.7109375" customWidth="1"/>
    <col min="2310" max="2310" width="8.85546875" customWidth="1"/>
    <col min="2311" max="2312" width="9.7109375" customWidth="1"/>
    <col min="2314" max="2314" width="26.42578125" customWidth="1"/>
    <col min="2563" max="2563" width="9.140625" customWidth="1"/>
    <col min="2564" max="2564" width="25.85546875" customWidth="1"/>
    <col min="2565" max="2565" width="26.7109375" customWidth="1"/>
    <col min="2566" max="2566" width="8.85546875" customWidth="1"/>
    <col min="2567" max="2568" width="9.7109375" customWidth="1"/>
    <col min="2570" max="2570" width="26.42578125" customWidth="1"/>
    <col min="2819" max="2819" width="9.140625" customWidth="1"/>
    <col min="2820" max="2820" width="25.85546875" customWidth="1"/>
    <col min="2821" max="2821" width="26.7109375" customWidth="1"/>
    <col min="2822" max="2822" width="8.85546875" customWidth="1"/>
    <col min="2823" max="2824" width="9.7109375" customWidth="1"/>
    <col min="2826" max="2826" width="26.42578125" customWidth="1"/>
    <col min="3075" max="3075" width="9.140625" customWidth="1"/>
    <col min="3076" max="3076" width="25.85546875" customWidth="1"/>
    <col min="3077" max="3077" width="26.7109375" customWidth="1"/>
    <col min="3078" max="3078" width="8.85546875" customWidth="1"/>
    <col min="3079" max="3080" width="9.7109375" customWidth="1"/>
    <col min="3082" max="3082" width="26.42578125" customWidth="1"/>
    <col min="3331" max="3331" width="9.140625" customWidth="1"/>
    <col min="3332" max="3332" width="25.85546875" customWidth="1"/>
    <col min="3333" max="3333" width="26.7109375" customWidth="1"/>
    <col min="3334" max="3334" width="8.85546875" customWidth="1"/>
    <col min="3335" max="3336" width="9.7109375" customWidth="1"/>
    <col min="3338" max="3338" width="26.42578125" customWidth="1"/>
    <col min="3587" max="3587" width="9.140625" customWidth="1"/>
    <col min="3588" max="3588" width="25.85546875" customWidth="1"/>
    <col min="3589" max="3589" width="26.7109375" customWidth="1"/>
    <col min="3590" max="3590" width="8.85546875" customWidth="1"/>
    <col min="3591" max="3592" width="9.7109375" customWidth="1"/>
    <col min="3594" max="3594" width="26.42578125" customWidth="1"/>
    <col min="3843" max="3843" width="9.140625" customWidth="1"/>
    <col min="3844" max="3844" width="25.85546875" customWidth="1"/>
    <col min="3845" max="3845" width="26.7109375" customWidth="1"/>
    <col min="3846" max="3846" width="8.85546875" customWidth="1"/>
    <col min="3847" max="3848" width="9.7109375" customWidth="1"/>
    <col min="3850" max="3850" width="26.42578125" customWidth="1"/>
    <col min="4099" max="4099" width="9.140625" customWidth="1"/>
    <col min="4100" max="4100" width="25.85546875" customWidth="1"/>
    <col min="4101" max="4101" width="26.7109375" customWidth="1"/>
    <col min="4102" max="4102" width="8.85546875" customWidth="1"/>
    <col min="4103" max="4104" width="9.7109375" customWidth="1"/>
    <col min="4106" max="4106" width="26.42578125" customWidth="1"/>
    <col min="4355" max="4355" width="9.140625" customWidth="1"/>
    <col min="4356" max="4356" width="25.85546875" customWidth="1"/>
    <col min="4357" max="4357" width="26.7109375" customWidth="1"/>
    <col min="4358" max="4358" width="8.85546875" customWidth="1"/>
    <col min="4359" max="4360" width="9.7109375" customWidth="1"/>
    <col min="4362" max="4362" width="26.42578125" customWidth="1"/>
    <col min="4611" max="4611" width="9.140625" customWidth="1"/>
    <col min="4612" max="4612" width="25.85546875" customWidth="1"/>
    <col min="4613" max="4613" width="26.7109375" customWidth="1"/>
    <col min="4614" max="4614" width="8.85546875" customWidth="1"/>
    <col min="4615" max="4616" width="9.7109375" customWidth="1"/>
    <col min="4618" max="4618" width="26.42578125" customWidth="1"/>
    <col min="4867" max="4867" width="9.140625" customWidth="1"/>
    <col min="4868" max="4868" width="25.85546875" customWidth="1"/>
    <col min="4869" max="4869" width="26.7109375" customWidth="1"/>
    <col min="4870" max="4870" width="8.85546875" customWidth="1"/>
    <col min="4871" max="4872" width="9.7109375" customWidth="1"/>
    <col min="4874" max="4874" width="26.42578125" customWidth="1"/>
    <col min="5123" max="5123" width="9.140625" customWidth="1"/>
    <col min="5124" max="5124" width="25.85546875" customWidth="1"/>
    <col min="5125" max="5125" width="26.7109375" customWidth="1"/>
    <col min="5126" max="5126" width="8.85546875" customWidth="1"/>
    <col min="5127" max="5128" width="9.7109375" customWidth="1"/>
    <col min="5130" max="5130" width="26.42578125" customWidth="1"/>
    <col min="5379" max="5379" width="9.140625" customWidth="1"/>
    <col min="5380" max="5380" width="25.85546875" customWidth="1"/>
    <col min="5381" max="5381" width="26.7109375" customWidth="1"/>
    <col min="5382" max="5382" width="8.85546875" customWidth="1"/>
    <col min="5383" max="5384" width="9.7109375" customWidth="1"/>
    <col min="5386" max="5386" width="26.42578125" customWidth="1"/>
    <col min="5635" max="5635" width="9.140625" customWidth="1"/>
    <col min="5636" max="5636" width="25.85546875" customWidth="1"/>
    <col min="5637" max="5637" width="26.7109375" customWidth="1"/>
    <col min="5638" max="5638" width="8.85546875" customWidth="1"/>
    <col min="5639" max="5640" width="9.7109375" customWidth="1"/>
    <col min="5642" max="5642" width="26.42578125" customWidth="1"/>
    <col min="5891" max="5891" width="9.140625" customWidth="1"/>
    <col min="5892" max="5892" width="25.85546875" customWidth="1"/>
    <col min="5893" max="5893" width="26.7109375" customWidth="1"/>
    <col min="5894" max="5894" width="8.85546875" customWidth="1"/>
    <col min="5895" max="5896" width="9.7109375" customWidth="1"/>
    <col min="5898" max="5898" width="26.42578125" customWidth="1"/>
    <col min="6147" max="6147" width="9.140625" customWidth="1"/>
    <col min="6148" max="6148" width="25.85546875" customWidth="1"/>
    <col min="6149" max="6149" width="26.7109375" customWidth="1"/>
    <col min="6150" max="6150" width="8.85546875" customWidth="1"/>
    <col min="6151" max="6152" width="9.7109375" customWidth="1"/>
    <col min="6154" max="6154" width="26.42578125" customWidth="1"/>
    <col min="6403" max="6403" width="9.140625" customWidth="1"/>
    <col min="6404" max="6404" width="25.85546875" customWidth="1"/>
    <col min="6405" max="6405" width="26.7109375" customWidth="1"/>
    <col min="6406" max="6406" width="8.85546875" customWidth="1"/>
    <col min="6407" max="6408" width="9.7109375" customWidth="1"/>
    <col min="6410" max="6410" width="26.42578125" customWidth="1"/>
    <col min="6659" max="6659" width="9.140625" customWidth="1"/>
    <col min="6660" max="6660" width="25.85546875" customWidth="1"/>
    <col min="6661" max="6661" width="26.7109375" customWidth="1"/>
    <col min="6662" max="6662" width="8.85546875" customWidth="1"/>
    <col min="6663" max="6664" width="9.7109375" customWidth="1"/>
    <col min="6666" max="6666" width="26.42578125" customWidth="1"/>
    <col min="6915" max="6915" width="9.140625" customWidth="1"/>
    <col min="6916" max="6916" width="25.85546875" customWidth="1"/>
    <col min="6917" max="6917" width="26.7109375" customWidth="1"/>
    <col min="6918" max="6918" width="8.85546875" customWidth="1"/>
    <col min="6919" max="6920" width="9.7109375" customWidth="1"/>
    <col min="6922" max="6922" width="26.42578125" customWidth="1"/>
    <col min="7171" max="7171" width="9.140625" customWidth="1"/>
    <col min="7172" max="7172" width="25.85546875" customWidth="1"/>
    <col min="7173" max="7173" width="26.7109375" customWidth="1"/>
    <col min="7174" max="7174" width="8.85546875" customWidth="1"/>
    <col min="7175" max="7176" width="9.7109375" customWidth="1"/>
    <col min="7178" max="7178" width="26.42578125" customWidth="1"/>
    <col min="7427" max="7427" width="9.140625" customWidth="1"/>
    <col min="7428" max="7428" width="25.85546875" customWidth="1"/>
    <col min="7429" max="7429" width="26.7109375" customWidth="1"/>
    <col min="7430" max="7430" width="8.85546875" customWidth="1"/>
    <col min="7431" max="7432" width="9.7109375" customWidth="1"/>
    <col min="7434" max="7434" width="26.42578125" customWidth="1"/>
    <col min="7683" max="7683" width="9.140625" customWidth="1"/>
    <col min="7684" max="7684" width="25.85546875" customWidth="1"/>
    <col min="7685" max="7685" width="26.7109375" customWidth="1"/>
    <col min="7686" max="7686" width="8.85546875" customWidth="1"/>
    <col min="7687" max="7688" width="9.7109375" customWidth="1"/>
    <col min="7690" max="7690" width="26.42578125" customWidth="1"/>
    <col min="7939" max="7939" width="9.140625" customWidth="1"/>
    <col min="7940" max="7940" width="25.85546875" customWidth="1"/>
    <col min="7941" max="7941" width="26.7109375" customWidth="1"/>
    <col min="7942" max="7942" width="8.85546875" customWidth="1"/>
    <col min="7943" max="7944" width="9.7109375" customWidth="1"/>
    <col min="7946" max="7946" width="26.42578125" customWidth="1"/>
    <col min="8195" max="8195" width="9.140625" customWidth="1"/>
    <col min="8196" max="8196" width="25.85546875" customWidth="1"/>
    <col min="8197" max="8197" width="26.7109375" customWidth="1"/>
    <col min="8198" max="8198" width="8.85546875" customWidth="1"/>
    <col min="8199" max="8200" width="9.7109375" customWidth="1"/>
    <col min="8202" max="8202" width="26.42578125" customWidth="1"/>
    <col min="8451" max="8451" width="9.140625" customWidth="1"/>
    <col min="8452" max="8452" width="25.85546875" customWidth="1"/>
    <col min="8453" max="8453" width="26.7109375" customWidth="1"/>
    <col min="8454" max="8454" width="8.85546875" customWidth="1"/>
    <col min="8455" max="8456" width="9.7109375" customWidth="1"/>
    <col min="8458" max="8458" width="26.42578125" customWidth="1"/>
    <col min="8707" max="8707" width="9.140625" customWidth="1"/>
    <col min="8708" max="8708" width="25.85546875" customWidth="1"/>
    <col min="8709" max="8709" width="26.7109375" customWidth="1"/>
    <col min="8710" max="8710" width="8.85546875" customWidth="1"/>
    <col min="8711" max="8712" width="9.7109375" customWidth="1"/>
    <col min="8714" max="8714" width="26.42578125" customWidth="1"/>
    <col min="8963" max="8963" width="9.140625" customWidth="1"/>
    <col min="8964" max="8964" width="25.85546875" customWidth="1"/>
    <col min="8965" max="8965" width="26.7109375" customWidth="1"/>
    <col min="8966" max="8966" width="8.85546875" customWidth="1"/>
    <col min="8967" max="8968" width="9.7109375" customWidth="1"/>
    <col min="8970" max="8970" width="26.42578125" customWidth="1"/>
    <col min="9219" max="9219" width="9.140625" customWidth="1"/>
    <col min="9220" max="9220" width="25.85546875" customWidth="1"/>
    <col min="9221" max="9221" width="26.7109375" customWidth="1"/>
    <col min="9222" max="9222" width="8.85546875" customWidth="1"/>
    <col min="9223" max="9224" width="9.7109375" customWidth="1"/>
    <col min="9226" max="9226" width="26.42578125" customWidth="1"/>
    <col min="9475" max="9475" width="9.140625" customWidth="1"/>
    <col min="9476" max="9476" width="25.85546875" customWidth="1"/>
    <col min="9477" max="9477" width="26.7109375" customWidth="1"/>
    <col min="9478" max="9478" width="8.85546875" customWidth="1"/>
    <col min="9479" max="9480" width="9.7109375" customWidth="1"/>
    <col min="9482" max="9482" width="26.42578125" customWidth="1"/>
    <col min="9731" max="9731" width="9.140625" customWidth="1"/>
    <col min="9732" max="9732" width="25.85546875" customWidth="1"/>
    <col min="9733" max="9733" width="26.7109375" customWidth="1"/>
    <col min="9734" max="9734" width="8.85546875" customWidth="1"/>
    <col min="9735" max="9736" width="9.7109375" customWidth="1"/>
    <col min="9738" max="9738" width="26.42578125" customWidth="1"/>
    <col min="9987" max="9987" width="9.140625" customWidth="1"/>
    <col min="9988" max="9988" width="25.85546875" customWidth="1"/>
    <col min="9989" max="9989" width="26.7109375" customWidth="1"/>
    <col min="9990" max="9990" width="8.85546875" customWidth="1"/>
    <col min="9991" max="9992" width="9.7109375" customWidth="1"/>
    <col min="9994" max="9994" width="26.42578125" customWidth="1"/>
    <col min="10243" max="10243" width="9.140625" customWidth="1"/>
    <col min="10244" max="10244" width="25.85546875" customWidth="1"/>
    <col min="10245" max="10245" width="26.7109375" customWidth="1"/>
    <col min="10246" max="10246" width="8.85546875" customWidth="1"/>
    <col min="10247" max="10248" width="9.7109375" customWidth="1"/>
    <col min="10250" max="10250" width="26.42578125" customWidth="1"/>
    <col min="10499" max="10499" width="9.140625" customWidth="1"/>
    <col min="10500" max="10500" width="25.85546875" customWidth="1"/>
    <col min="10501" max="10501" width="26.7109375" customWidth="1"/>
    <col min="10502" max="10502" width="8.85546875" customWidth="1"/>
    <col min="10503" max="10504" width="9.7109375" customWidth="1"/>
    <col min="10506" max="10506" width="26.42578125" customWidth="1"/>
    <col min="10755" max="10755" width="9.140625" customWidth="1"/>
    <col min="10756" max="10756" width="25.85546875" customWidth="1"/>
    <col min="10757" max="10757" width="26.7109375" customWidth="1"/>
    <col min="10758" max="10758" width="8.85546875" customWidth="1"/>
    <col min="10759" max="10760" width="9.7109375" customWidth="1"/>
    <col min="10762" max="10762" width="26.42578125" customWidth="1"/>
    <col min="11011" max="11011" width="9.140625" customWidth="1"/>
    <col min="11012" max="11012" width="25.85546875" customWidth="1"/>
    <col min="11013" max="11013" width="26.7109375" customWidth="1"/>
    <col min="11014" max="11014" width="8.85546875" customWidth="1"/>
    <col min="11015" max="11016" width="9.7109375" customWidth="1"/>
    <col min="11018" max="11018" width="26.42578125" customWidth="1"/>
    <col min="11267" max="11267" width="9.140625" customWidth="1"/>
    <col min="11268" max="11268" width="25.85546875" customWidth="1"/>
    <col min="11269" max="11269" width="26.7109375" customWidth="1"/>
    <col min="11270" max="11270" width="8.85546875" customWidth="1"/>
    <col min="11271" max="11272" width="9.7109375" customWidth="1"/>
    <col min="11274" max="11274" width="26.42578125" customWidth="1"/>
    <col min="11523" max="11523" width="9.140625" customWidth="1"/>
    <col min="11524" max="11524" width="25.85546875" customWidth="1"/>
    <col min="11525" max="11525" width="26.7109375" customWidth="1"/>
    <col min="11526" max="11526" width="8.85546875" customWidth="1"/>
    <col min="11527" max="11528" width="9.7109375" customWidth="1"/>
    <col min="11530" max="11530" width="26.42578125" customWidth="1"/>
    <col min="11779" max="11779" width="9.140625" customWidth="1"/>
    <col min="11780" max="11780" width="25.85546875" customWidth="1"/>
    <col min="11781" max="11781" width="26.7109375" customWidth="1"/>
    <col min="11782" max="11782" width="8.85546875" customWidth="1"/>
    <col min="11783" max="11784" width="9.7109375" customWidth="1"/>
    <col min="11786" max="11786" width="26.42578125" customWidth="1"/>
    <col min="12035" max="12035" width="9.140625" customWidth="1"/>
    <col min="12036" max="12036" width="25.85546875" customWidth="1"/>
    <col min="12037" max="12037" width="26.7109375" customWidth="1"/>
    <col min="12038" max="12038" width="8.85546875" customWidth="1"/>
    <col min="12039" max="12040" width="9.7109375" customWidth="1"/>
    <col min="12042" max="12042" width="26.42578125" customWidth="1"/>
    <col min="12291" max="12291" width="9.140625" customWidth="1"/>
    <col min="12292" max="12292" width="25.85546875" customWidth="1"/>
    <col min="12293" max="12293" width="26.7109375" customWidth="1"/>
    <col min="12294" max="12294" width="8.85546875" customWidth="1"/>
    <col min="12295" max="12296" width="9.7109375" customWidth="1"/>
    <col min="12298" max="12298" width="26.42578125" customWidth="1"/>
    <col min="12547" max="12547" width="9.140625" customWidth="1"/>
    <col min="12548" max="12548" width="25.85546875" customWidth="1"/>
    <col min="12549" max="12549" width="26.7109375" customWidth="1"/>
    <col min="12550" max="12550" width="8.85546875" customWidth="1"/>
    <col min="12551" max="12552" width="9.7109375" customWidth="1"/>
    <col min="12554" max="12554" width="26.42578125" customWidth="1"/>
    <col min="12803" max="12803" width="9.140625" customWidth="1"/>
    <col min="12804" max="12804" width="25.85546875" customWidth="1"/>
    <col min="12805" max="12805" width="26.7109375" customWidth="1"/>
    <col min="12806" max="12806" width="8.85546875" customWidth="1"/>
    <col min="12807" max="12808" width="9.7109375" customWidth="1"/>
    <col min="12810" max="12810" width="26.42578125" customWidth="1"/>
    <col min="13059" max="13059" width="9.140625" customWidth="1"/>
    <col min="13060" max="13060" width="25.85546875" customWidth="1"/>
    <col min="13061" max="13061" width="26.7109375" customWidth="1"/>
    <col min="13062" max="13062" width="8.85546875" customWidth="1"/>
    <col min="13063" max="13064" width="9.7109375" customWidth="1"/>
    <col min="13066" max="13066" width="26.42578125" customWidth="1"/>
    <col min="13315" max="13315" width="9.140625" customWidth="1"/>
    <col min="13316" max="13316" width="25.85546875" customWidth="1"/>
    <col min="13317" max="13317" width="26.7109375" customWidth="1"/>
    <col min="13318" max="13318" width="8.85546875" customWidth="1"/>
    <col min="13319" max="13320" width="9.7109375" customWidth="1"/>
    <col min="13322" max="13322" width="26.42578125" customWidth="1"/>
    <col min="13571" max="13571" width="9.140625" customWidth="1"/>
    <col min="13572" max="13572" width="25.85546875" customWidth="1"/>
    <col min="13573" max="13573" width="26.7109375" customWidth="1"/>
    <col min="13574" max="13574" width="8.85546875" customWidth="1"/>
    <col min="13575" max="13576" width="9.7109375" customWidth="1"/>
    <col min="13578" max="13578" width="26.42578125" customWidth="1"/>
    <col min="13827" max="13827" width="9.140625" customWidth="1"/>
    <col min="13828" max="13828" width="25.85546875" customWidth="1"/>
    <col min="13829" max="13829" width="26.7109375" customWidth="1"/>
    <col min="13830" max="13830" width="8.85546875" customWidth="1"/>
    <col min="13831" max="13832" width="9.7109375" customWidth="1"/>
    <col min="13834" max="13834" width="26.42578125" customWidth="1"/>
    <col min="14083" max="14083" width="9.140625" customWidth="1"/>
    <col min="14084" max="14084" width="25.85546875" customWidth="1"/>
    <col min="14085" max="14085" width="26.7109375" customWidth="1"/>
    <col min="14086" max="14086" width="8.85546875" customWidth="1"/>
    <col min="14087" max="14088" width="9.7109375" customWidth="1"/>
    <col min="14090" max="14090" width="26.42578125" customWidth="1"/>
    <col min="14339" max="14339" width="9.140625" customWidth="1"/>
    <col min="14340" max="14340" width="25.85546875" customWidth="1"/>
    <col min="14341" max="14341" width="26.7109375" customWidth="1"/>
    <col min="14342" max="14342" width="8.85546875" customWidth="1"/>
    <col min="14343" max="14344" width="9.7109375" customWidth="1"/>
    <col min="14346" max="14346" width="26.42578125" customWidth="1"/>
    <col min="14595" max="14595" width="9.140625" customWidth="1"/>
    <col min="14596" max="14596" width="25.85546875" customWidth="1"/>
    <col min="14597" max="14597" width="26.7109375" customWidth="1"/>
    <col min="14598" max="14598" width="8.85546875" customWidth="1"/>
    <col min="14599" max="14600" width="9.7109375" customWidth="1"/>
    <col min="14602" max="14602" width="26.42578125" customWidth="1"/>
    <col min="14851" max="14851" width="9.140625" customWidth="1"/>
    <col min="14852" max="14852" width="25.85546875" customWidth="1"/>
    <col min="14853" max="14853" width="26.7109375" customWidth="1"/>
    <col min="14854" max="14854" width="8.85546875" customWidth="1"/>
    <col min="14855" max="14856" width="9.7109375" customWidth="1"/>
    <col min="14858" max="14858" width="26.42578125" customWidth="1"/>
    <col min="15107" max="15107" width="9.140625" customWidth="1"/>
    <col min="15108" max="15108" width="25.85546875" customWidth="1"/>
    <col min="15109" max="15109" width="26.7109375" customWidth="1"/>
    <col min="15110" max="15110" width="8.85546875" customWidth="1"/>
    <col min="15111" max="15112" width="9.7109375" customWidth="1"/>
    <col min="15114" max="15114" width="26.42578125" customWidth="1"/>
    <col min="15363" max="15363" width="9.140625" customWidth="1"/>
    <col min="15364" max="15364" width="25.85546875" customWidth="1"/>
    <col min="15365" max="15365" width="26.7109375" customWidth="1"/>
    <col min="15366" max="15366" width="8.85546875" customWidth="1"/>
    <col min="15367" max="15368" width="9.7109375" customWidth="1"/>
    <col min="15370" max="15370" width="26.42578125" customWidth="1"/>
    <col min="15619" max="15619" width="9.140625" customWidth="1"/>
    <col min="15620" max="15620" width="25.85546875" customWidth="1"/>
    <col min="15621" max="15621" width="26.7109375" customWidth="1"/>
    <col min="15622" max="15622" width="8.85546875" customWidth="1"/>
    <col min="15623" max="15624" width="9.7109375" customWidth="1"/>
    <col min="15626" max="15626" width="26.42578125" customWidth="1"/>
    <col min="15875" max="15875" width="9.140625" customWidth="1"/>
    <col min="15876" max="15876" width="25.85546875" customWidth="1"/>
    <col min="15877" max="15877" width="26.7109375" customWidth="1"/>
    <col min="15878" max="15878" width="8.85546875" customWidth="1"/>
    <col min="15879" max="15880" width="9.7109375" customWidth="1"/>
    <col min="15882" max="15882" width="26.42578125" customWidth="1"/>
    <col min="16131" max="16131" width="9.140625" customWidth="1"/>
    <col min="16132" max="16132" width="25.85546875" customWidth="1"/>
    <col min="16133" max="16133" width="26.7109375" customWidth="1"/>
    <col min="16134" max="16134" width="8.85546875" customWidth="1"/>
    <col min="16135" max="16136" width="9.7109375" customWidth="1"/>
    <col min="16138" max="16138" width="26.42578125" customWidth="1"/>
  </cols>
  <sheetData>
    <row r="1" spans="1:13" ht="26.25" customHeight="1" x14ac:dyDescent="0.4">
      <c r="B1" s="2"/>
      <c r="C1" s="3" t="s">
        <v>26</v>
      </c>
      <c r="D1" s="2"/>
      <c r="E1" s="3"/>
      <c r="F1" s="90" t="s">
        <v>21</v>
      </c>
      <c r="G1" s="90"/>
      <c r="H1" s="4"/>
    </row>
    <row r="2" spans="1:13" ht="15.75" x14ac:dyDescent="0.25">
      <c r="B2" s="5"/>
      <c r="C2" s="6" t="s">
        <v>27</v>
      </c>
      <c r="D2" s="5"/>
      <c r="E2" s="6"/>
      <c r="F2" s="91" t="s">
        <v>38</v>
      </c>
      <c r="G2" s="91"/>
      <c r="H2" s="7"/>
    </row>
    <row r="3" spans="1:13" ht="15.75" thickBot="1" x14ac:dyDescent="0.3"/>
    <row r="4" spans="1:13" s="8" customFormat="1" ht="13.5" customHeight="1" thickBot="1" x14ac:dyDescent="0.3">
      <c r="A4" s="92" t="s">
        <v>22</v>
      </c>
      <c r="B4" s="94" t="s">
        <v>23</v>
      </c>
      <c r="C4" s="94" t="s">
        <v>24</v>
      </c>
      <c r="D4" s="94" t="s">
        <v>18</v>
      </c>
      <c r="E4" s="94" t="s">
        <v>25</v>
      </c>
      <c r="F4" s="96" t="s">
        <v>20</v>
      </c>
      <c r="G4" s="98" t="s">
        <v>19</v>
      </c>
    </row>
    <row r="5" spans="1:13" s="8" customFormat="1" ht="18.75" customHeight="1" thickBot="1" x14ac:dyDescent="0.3">
      <c r="A5" s="93"/>
      <c r="B5" s="95"/>
      <c r="C5" s="95"/>
      <c r="D5" s="95"/>
      <c r="E5" s="95"/>
      <c r="F5" s="97"/>
      <c r="G5" s="99"/>
      <c r="J5" s="9"/>
      <c r="K5" s="9"/>
      <c r="L5" s="9"/>
      <c r="M5" s="9"/>
    </row>
    <row r="6" spans="1:13" ht="15.75" thickBot="1" x14ac:dyDescent="0.3">
      <c r="J6" s="10"/>
      <c r="K6" s="10"/>
      <c r="L6" s="10"/>
      <c r="M6" s="10"/>
    </row>
    <row r="7" spans="1:13" ht="18" customHeight="1" x14ac:dyDescent="0.25">
      <c r="A7" s="11">
        <v>1</v>
      </c>
      <c r="B7" s="12">
        <v>237</v>
      </c>
      <c r="C7" s="13" t="s">
        <v>3</v>
      </c>
      <c r="D7" s="45">
        <v>5</v>
      </c>
      <c r="E7" s="73" t="s">
        <v>16</v>
      </c>
      <c r="F7" s="81">
        <v>8.85</v>
      </c>
      <c r="G7" s="16">
        <f>IF(F7&lt;&gt;"",+RANK(F7,F$7:F$555,1),"")</f>
        <v>2</v>
      </c>
      <c r="I7" s="17"/>
      <c r="J7" s="18"/>
      <c r="K7" s="19"/>
      <c r="L7" s="10"/>
      <c r="M7" s="10"/>
    </row>
    <row r="8" spans="1:13" ht="18" customHeight="1" x14ac:dyDescent="0.25">
      <c r="A8" s="20">
        <v>2</v>
      </c>
      <c r="B8" s="21">
        <v>300</v>
      </c>
      <c r="C8" s="22" t="s">
        <v>17</v>
      </c>
      <c r="D8" s="44">
        <v>5</v>
      </c>
      <c r="E8" s="74" t="s">
        <v>15</v>
      </c>
      <c r="F8" s="82">
        <v>9.51</v>
      </c>
      <c r="G8" s="25">
        <f t="shared" ref="G8:G38" si="0">IF(F8&lt;&gt;"",+RANK(F8,F$7:F$555,1),"")</f>
        <v>5</v>
      </c>
      <c r="L8" s="10"/>
      <c r="M8" s="10"/>
    </row>
    <row r="9" spans="1:13" ht="18" customHeight="1" x14ac:dyDescent="0.25">
      <c r="A9" s="20">
        <v>3</v>
      </c>
      <c r="B9" s="21">
        <v>184</v>
      </c>
      <c r="C9" s="26" t="s">
        <v>5</v>
      </c>
      <c r="D9" s="44">
        <v>5</v>
      </c>
      <c r="E9" s="74" t="s">
        <v>15</v>
      </c>
      <c r="F9" s="82">
        <v>9.31</v>
      </c>
      <c r="G9" s="25">
        <f t="shared" si="0"/>
        <v>3</v>
      </c>
      <c r="L9" s="10"/>
      <c r="M9" s="10"/>
    </row>
    <row r="10" spans="1:13" ht="18" customHeight="1" thickBot="1" x14ac:dyDescent="0.3">
      <c r="A10" s="28">
        <v>4</v>
      </c>
      <c r="B10" s="29">
        <v>253</v>
      </c>
      <c r="C10" s="30" t="s">
        <v>2</v>
      </c>
      <c r="D10" s="46">
        <v>5</v>
      </c>
      <c r="E10" s="75" t="s">
        <v>0</v>
      </c>
      <c r="F10" s="83">
        <v>9.4</v>
      </c>
      <c r="G10" s="32">
        <f t="shared" si="0"/>
        <v>4</v>
      </c>
      <c r="L10" s="10"/>
      <c r="M10" s="10"/>
    </row>
    <row r="11" spans="1:13" ht="18" customHeight="1" x14ac:dyDescent="0.25">
      <c r="A11" s="11">
        <v>5</v>
      </c>
      <c r="B11" s="12">
        <v>271</v>
      </c>
      <c r="C11" s="77" t="s">
        <v>10</v>
      </c>
      <c r="D11" s="45">
        <v>5</v>
      </c>
      <c r="E11" s="14" t="s">
        <v>14</v>
      </c>
      <c r="F11" s="81">
        <v>9.91</v>
      </c>
      <c r="G11" s="16">
        <f t="shared" si="0"/>
        <v>6</v>
      </c>
    </row>
    <row r="12" spans="1:13" ht="18" customHeight="1" x14ac:dyDescent="0.25">
      <c r="A12" s="20">
        <v>6</v>
      </c>
      <c r="B12" s="21">
        <v>215</v>
      </c>
      <c r="C12" s="22" t="s">
        <v>9</v>
      </c>
      <c r="D12" s="44">
        <v>5</v>
      </c>
      <c r="E12" s="23" t="s">
        <v>15</v>
      </c>
      <c r="F12" s="82">
        <v>10.24</v>
      </c>
      <c r="G12" s="25">
        <f t="shared" si="0"/>
        <v>7</v>
      </c>
    </row>
    <row r="13" spans="1:13" ht="18" customHeight="1" x14ac:dyDescent="0.25">
      <c r="A13" s="20">
        <v>7</v>
      </c>
      <c r="B13" s="21">
        <v>240</v>
      </c>
      <c r="C13" s="22" t="s">
        <v>1</v>
      </c>
      <c r="D13" s="44">
        <v>5</v>
      </c>
      <c r="E13" s="23" t="s">
        <v>16</v>
      </c>
      <c r="F13" s="82">
        <v>8.59</v>
      </c>
      <c r="G13" s="25">
        <f t="shared" si="0"/>
        <v>1</v>
      </c>
    </row>
    <row r="14" spans="1:13" ht="18" customHeight="1" thickBot="1" x14ac:dyDescent="0.3">
      <c r="A14" s="28">
        <v>8</v>
      </c>
      <c r="B14" s="29"/>
      <c r="C14" s="30"/>
      <c r="D14" s="46"/>
      <c r="E14" s="78"/>
      <c r="F14" s="83"/>
      <c r="G14" s="32" t="str">
        <f t="shared" si="0"/>
        <v/>
      </c>
    </row>
    <row r="15" spans="1:13" ht="18" customHeight="1" x14ac:dyDescent="0.25">
      <c r="A15" s="11">
        <v>9</v>
      </c>
      <c r="B15" s="12"/>
      <c r="C15" s="79"/>
      <c r="D15" s="45"/>
      <c r="E15" s="77"/>
      <c r="F15" s="81"/>
      <c r="G15" s="16" t="str">
        <f t="shared" si="0"/>
        <v/>
      </c>
    </row>
    <row r="16" spans="1:13" ht="18" customHeight="1" x14ac:dyDescent="0.25">
      <c r="A16" s="20">
        <v>10</v>
      </c>
      <c r="B16" s="21"/>
      <c r="C16" s="22"/>
      <c r="D16" s="44"/>
      <c r="E16" s="23"/>
      <c r="F16" s="82"/>
      <c r="G16" s="25" t="str">
        <f t="shared" si="0"/>
        <v/>
      </c>
    </row>
    <row r="17" spans="1:7" ht="18" customHeight="1" x14ac:dyDescent="0.25">
      <c r="A17" s="20">
        <v>11</v>
      </c>
      <c r="B17" s="21"/>
      <c r="C17" s="27"/>
      <c r="D17" s="44"/>
      <c r="E17" s="23"/>
      <c r="F17" s="82"/>
      <c r="G17" s="25" t="str">
        <f t="shared" si="0"/>
        <v/>
      </c>
    </row>
    <row r="18" spans="1:7" ht="18" customHeight="1" thickBot="1" x14ac:dyDescent="0.3">
      <c r="A18" s="28">
        <v>12</v>
      </c>
      <c r="B18" s="29"/>
      <c r="C18" s="80"/>
      <c r="D18" s="46"/>
      <c r="E18" s="78"/>
      <c r="F18" s="83"/>
      <c r="G18" s="32" t="str">
        <f t="shared" si="0"/>
        <v/>
      </c>
    </row>
    <row r="19" spans="1:7" ht="18" customHeight="1" x14ac:dyDescent="0.25">
      <c r="A19" s="11">
        <v>13</v>
      </c>
      <c r="B19" s="12"/>
      <c r="C19" s="79"/>
      <c r="D19" s="45"/>
      <c r="E19" s="14"/>
      <c r="F19" s="81"/>
      <c r="G19" s="16" t="str">
        <f t="shared" si="0"/>
        <v/>
      </c>
    </row>
    <row r="20" spans="1:7" ht="18" customHeight="1" x14ac:dyDescent="0.25">
      <c r="A20" s="20">
        <v>14</v>
      </c>
      <c r="B20" s="21"/>
      <c r="C20" s="22"/>
      <c r="D20" s="44"/>
      <c r="E20" s="23"/>
      <c r="F20" s="82"/>
      <c r="G20" s="25" t="str">
        <f t="shared" si="0"/>
        <v/>
      </c>
    </row>
    <row r="21" spans="1:7" ht="18" customHeight="1" x14ac:dyDescent="0.25">
      <c r="A21" s="20">
        <v>15</v>
      </c>
      <c r="B21" s="21"/>
      <c r="C21" s="27"/>
      <c r="D21" s="44"/>
      <c r="E21" s="23"/>
      <c r="F21" s="82"/>
      <c r="G21" s="25" t="str">
        <f t="shared" si="0"/>
        <v/>
      </c>
    </row>
    <row r="22" spans="1:7" ht="18" customHeight="1" thickBot="1" x14ac:dyDescent="0.3">
      <c r="A22" s="28">
        <v>16</v>
      </c>
      <c r="B22" s="29"/>
      <c r="C22" s="30"/>
      <c r="D22" s="46"/>
      <c r="E22" s="78"/>
      <c r="F22" s="83"/>
      <c r="G22" s="32" t="str">
        <f t="shared" si="0"/>
        <v/>
      </c>
    </row>
    <row r="23" spans="1:7" ht="18" customHeight="1" x14ac:dyDescent="0.25">
      <c r="A23" s="11">
        <v>17</v>
      </c>
      <c r="B23" s="12"/>
      <c r="C23" s="77"/>
      <c r="D23" s="45"/>
      <c r="E23" s="14"/>
      <c r="F23" s="81"/>
      <c r="G23" s="16" t="str">
        <f t="shared" si="0"/>
        <v/>
      </c>
    </row>
    <row r="24" spans="1:7" ht="18" customHeight="1" x14ac:dyDescent="0.25">
      <c r="A24" s="20">
        <v>18</v>
      </c>
      <c r="B24" s="21"/>
      <c r="C24" s="22"/>
      <c r="D24" s="44"/>
      <c r="E24" s="23"/>
      <c r="F24" s="82"/>
      <c r="G24" s="25" t="str">
        <f t="shared" si="0"/>
        <v/>
      </c>
    </row>
    <row r="25" spans="1:7" ht="18" customHeight="1" x14ac:dyDescent="0.25">
      <c r="A25" s="20">
        <v>19</v>
      </c>
      <c r="B25" s="21"/>
      <c r="C25" s="22"/>
      <c r="D25" s="44"/>
      <c r="E25" s="23"/>
      <c r="F25" s="82"/>
      <c r="G25" s="25" t="str">
        <f t="shared" si="0"/>
        <v/>
      </c>
    </row>
    <row r="26" spans="1:7" ht="18" customHeight="1" thickBot="1" x14ac:dyDescent="0.3">
      <c r="A26" s="28">
        <v>20</v>
      </c>
      <c r="B26" s="29"/>
      <c r="C26" s="30"/>
      <c r="D26" s="46"/>
      <c r="E26" s="78"/>
      <c r="F26" s="83"/>
      <c r="G26" s="32" t="str">
        <f t="shared" si="0"/>
        <v/>
      </c>
    </row>
    <row r="27" spans="1:7" ht="18" customHeight="1" x14ac:dyDescent="0.25">
      <c r="A27" s="11">
        <v>21</v>
      </c>
      <c r="B27" s="12"/>
      <c r="C27" s="77"/>
      <c r="D27" s="45"/>
      <c r="E27" s="14"/>
      <c r="F27" s="81"/>
      <c r="G27" s="16" t="str">
        <f t="shared" si="0"/>
        <v/>
      </c>
    </row>
    <row r="28" spans="1:7" ht="18" customHeight="1" x14ac:dyDescent="0.25">
      <c r="A28" s="20">
        <v>22</v>
      </c>
      <c r="B28" s="21"/>
      <c r="C28" s="22"/>
      <c r="D28" s="44"/>
      <c r="E28" s="23"/>
      <c r="F28" s="82"/>
      <c r="G28" s="25" t="str">
        <f t="shared" si="0"/>
        <v/>
      </c>
    </row>
    <row r="29" spans="1:7" ht="18" customHeight="1" x14ac:dyDescent="0.25">
      <c r="A29" s="20">
        <v>23</v>
      </c>
      <c r="B29" s="21"/>
      <c r="C29" s="22"/>
      <c r="D29" s="44"/>
      <c r="E29" s="23"/>
      <c r="F29" s="82"/>
      <c r="G29" s="25" t="str">
        <f t="shared" si="0"/>
        <v/>
      </c>
    </row>
    <row r="30" spans="1:7" ht="18" customHeight="1" thickBot="1" x14ac:dyDescent="0.3">
      <c r="A30" s="28">
        <v>24</v>
      </c>
      <c r="B30" s="29"/>
      <c r="C30" s="30"/>
      <c r="D30" s="46"/>
      <c r="E30" s="78"/>
      <c r="F30" s="83"/>
      <c r="G30" s="32" t="str">
        <f t="shared" si="0"/>
        <v/>
      </c>
    </row>
    <row r="31" spans="1:7" ht="18" customHeight="1" x14ac:dyDescent="0.25">
      <c r="A31" s="11">
        <v>25</v>
      </c>
      <c r="B31" s="12"/>
      <c r="C31" s="77"/>
      <c r="D31" s="45"/>
      <c r="E31" s="14"/>
      <c r="F31" s="81"/>
      <c r="G31" s="16" t="str">
        <f t="shared" si="0"/>
        <v/>
      </c>
    </row>
    <row r="32" spans="1:7" ht="18" customHeight="1" x14ac:dyDescent="0.25">
      <c r="A32" s="20">
        <v>26</v>
      </c>
      <c r="B32" s="21"/>
      <c r="C32" s="22"/>
      <c r="D32" s="44"/>
      <c r="E32" s="23"/>
      <c r="F32" s="82"/>
      <c r="G32" s="25" t="str">
        <f t="shared" si="0"/>
        <v/>
      </c>
    </row>
    <row r="33" spans="1:7" ht="18" customHeight="1" x14ac:dyDescent="0.25">
      <c r="A33" s="20">
        <v>27</v>
      </c>
      <c r="B33" s="21"/>
      <c r="C33" s="22"/>
      <c r="D33" s="44"/>
      <c r="E33" s="23"/>
      <c r="F33" s="82"/>
      <c r="G33" s="25" t="str">
        <f t="shared" si="0"/>
        <v/>
      </c>
    </row>
    <row r="34" spans="1:7" ht="18" customHeight="1" thickBot="1" x14ac:dyDescent="0.3">
      <c r="A34" s="28">
        <v>28</v>
      </c>
      <c r="B34" s="29"/>
      <c r="C34" s="30"/>
      <c r="D34" s="46"/>
      <c r="E34" s="78"/>
      <c r="F34" s="83"/>
      <c r="G34" s="32" t="str">
        <f t="shared" si="0"/>
        <v/>
      </c>
    </row>
    <row r="35" spans="1:7" ht="18" customHeight="1" x14ac:dyDescent="0.25">
      <c r="A35" s="68">
        <v>29</v>
      </c>
      <c r="B35" s="69"/>
      <c r="C35" s="70"/>
      <c r="D35" s="71"/>
      <c r="E35" s="72"/>
      <c r="F35" s="84"/>
      <c r="G35" s="76" t="str">
        <f t="shared" si="0"/>
        <v/>
      </c>
    </row>
    <row r="36" spans="1:7" ht="18" customHeight="1" x14ac:dyDescent="0.25">
      <c r="A36" s="20">
        <v>30</v>
      </c>
      <c r="B36" s="21"/>
      <c r="C36" s="27"/>
      <c r="D36" s="44"/>
      <c r="E36" s="22"/>
      <c r="F36" s="82"/>
      <c r="G36" s="25" t="str">
        <f t="shared" si="0"/>
        <v/>
      </c>
    </row>
    <row r="37" spans="1:7" ht="18" customHeight="1" x14ac:dyDescent="0.25">
      <c r="A37" s="20">
        <v>31</v>
      </c>
      <c r="B37" s="21"/>
      <c r="C37" s="27"/>
      <c r="D37" s="44"/>
      <c r="E37" s="22"/>
      <c r="F37" s="82"/>
      <c r="G37" s="25" t="str">
        <f t="shared" si="0"/>
        <v/>
      </c>
    </row>
    <row r="38" spans="1:7" ht="18" customHeight="1" thickBot="1" x14ac:dyDescent="0.3">
      <c r="A38" s="28">
        <v>32</v>
      </c>
      <c r="B38" s="29"/>
      <c r="C38" s="30"/>
      <c r="D38" s="46"/>
      <c r="E38" s="30"/>
      <c r="F38" s="83"/>
      <c r="G38" s="32" t="str">
        <f t="shared" si="0"/>
        <v/>
      </c>
    </row>
  </sheetData>
  <mergeCells count="9">
    <mergeCell ref="F1:G1"/>
    <mergeCell ref="F2:G2"/>
    <mergeCell ref="A4:A5"/>
    <mergeCell ref="B4:B5"/>
    <mergeCell ref="C4:C5"/>
    <mergeCell ref="D4:D5"/>
    <mergeCell ref="E4:E5"/>
    <mergeCell ref="F4:F5"/>
    <mergeCell ref="G4:G5"/>
  </mergeCells>
  <pageMargins left="0.59055118110236227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F10" sqref="F10"/>
    </sheetView>
  </sheetViews>
  <sheetFormatPr defaultRowHeight="15" x14ac:dyDescent="0.25"/>
  <cols>
    <col min="1" max="2" width="8.7109375" customWidth="1"/>
    <col min="3" max="3" width="23.28515625" customWidth="1"/>
    <col min="4" max="4" width="8.7109375" style="1" customWidth="1"/>
    <col min="5" max="5" width="24.28515625" customWidth="1"/>
    <col min="6" max="6" width="8.85546875" customWidth="1"/>
    <col min="7" max="8" width="9.7109375" customWidth="1"/>
    <col min="10" max="10" width="26.42578125" customWidth="1"/>
    <col min="259" max="259" width="9.140625" customWidth="1"/>
    <col min="260" max="260" width="25.85546875" customWidth="1"/>
    <col min="261" max="261" width="26.7109375" customWidth="1"/>
    <col min="262" max="262" width="8.85546875" customWidth="1"/>
    <col min="263" max="264" width="9.7109375" customWidth="1"/>
    <col min="266" max="266" width="26.42578125" customWidth="1"/>
    <col min="515" max="515" width="9.140625" customWidth="1"/>
    <col min="516" max="516" width="25.85546875" customWidth="1"/>
    <col min="517" max="517" width="26.7109375" customWidth="1"/>
    <col min="518" max="518" width="8.85546875" customWidth="1"/>
    <col min="519" max="520" width="9.7109375" customWidth="1"/>
    <col min="522" max="522" width="26.42578125" customWidth="1"/>
    <col min="771" max="771" width="9.140625" customWidth="1"/>
    <col min="772" max="772" width="25.85546875" customWidth="1"/>
    <col min="773" max="773" width="26.7109375" customWidth="1"/>
    <col min="774" max="774" width="8.85546875" customWidth="1"/>
    <col min="775" max="776" width="9.7109375" customWidth="1"/>
    <col min="778" max="778" width="26.42578125" customWidth="1"/>
    <col min="1027" max="1027" width="9.140625" customWidth="1"/>
    <col min="1028" max="1028" width="25.85546875" customWidth="1"/>
    <col min="1029" max="1029" width="26.7109375" customWidth="1"/>
    <col min="1030" max="1030" width="8.85546875" customWidth="1"/>
    <col min="1031" max="1032" width="9.7109375" customWidth="1"/>
    <col min="1034" max="1034" width="26.42578125" customWidth="1"/>
    <col min="1283" max="1283" width="9.140625" customWidth="1"/>
    <col min="1284" max="1284" width="25.85546875" customWidth="1"/>
    <col min="1285" max="1285" width="26.7109375" customWidth="1"/>
    <col min="1286" max="1286" width="8.85546875" customWidth="1"/>
    <col min="1287" max="1288" width="9.7109375" customWidth="1"/>
    <col min="1290" max="1290" width="26.42578125" customWidth="1"/>
    <col min="1539" max="1539" width="9.140625" customWidth="1"/>
    <col min="1540" max="1540" width="25.85546875" customWidth="1"/>
    <col min="1541" max="1541" width="26.7109375" customWidth="1"/>
    <col min="1542" max="1542" width="8.85546875" customWidth="1"/>
    <col min="1543" max="1544" width="9.7109375" customWidth="1"/>
    <col min="1546" max="1546" width="26.42578125" customWidth="1"/>
    <col min="1795" max="1795" width="9.140625" customWidth="1"/>
    <col min="1796" max="1796" width="25.85546875" customWidth="1"/>
    <col min="1797" max="1797" width="26.7109375" customWidth="1"/>
    <col min="1798" max="1798" width="8.85546875" customWidth="1"/>
    <col min="1799" max="1800" width="9.7109375" customWidth="1"/>
    <col min="1802" max="1802" width="26.42578125" customWidth="1"/>
    <col min="2051" max="2051" width="9.140625" customWidth="1"/>
    <col min="2052" max="2052" width="25.85546875" customWidth="1"/>
    <col min="2053" max="2053" width="26.7109375" customWidth="1"/>
    <col min="2054" max="2054" width="8.85546875" customWidth="1"/>
    <col min="2055" max="2056" width="9.7109375" customWidth="1"/>
    <col min="2058" max="2058" width="26.42578125" customWidth="1"/>
    <col min="2307" max="2307" width="9.140625" customWidth="1"/>
    <col min="2308" max="2308" width="25.85546875" customWidth="1"/>
    <col min="2309" max="2309" width="26.7109375" customWidth="1"/>
    <col min="2310" max="2310" width="8.85546875" customWidth="1"/>
    <col min="2311" max="2312" width="9.7109375" customWidth="1"/>
    <col min="2314" max="2314" width="26.42578125" customWidth="1"/>
    <col min="2563" max="2563" width="9.140625" customWidth="1"/>
    <col min="2564" max="2564" width="25.85546875" customWidth="1"/>
    <col min="2565" max="2565" width="26.7109375" customWidth="1"/>
    <col min="2566" max="2566" width="8.85546875" customWidth="1"/>
    <col min="2567" max="2568" width="9.7109375" customWidth="1"/>
    <col min="2570" max="2570" width="26.42578125" customWidth="1"/>
    <col min="2819" max="2819" width="9.140625" customWidth="1"/>
    <col min="2820" max="2820" width="25.85546875" customWidth="1"/>
    <col min="2821" max="2821" width="26.7109375" customWidth="1"/>
    <col min="2822" max="2822" width="8.85546875" customWidth="1"/>
    <col min="2823" max="2824" width="9.7109375" customWidth="1"/>
    <col min="2826" max="2826" width="26.42578125" customWidth="1"/>
    <col min="3075" max="3075" width="9.140625" customWidth="1"/>
    <col min="3076" max="3076" width="25.85546875" customWidth="1"/>
    <col min="3077" max="3077" width="26.7109375" customWidth="1"/>
    <col min="3078" max="3078" width="8.85546875" customWidth="1"/>
    <col min="3079" max="3080" width="9.7109375" customWidth="1"/>
    <col min="3082" max="3082" width="26.42578125" customWidth="1"/>
    <col min="3331" max="3331" width="9.140625" customWidth="1"/>
    <col min="3332" max="3332" width="25.85546875" customWidth="1"/>
    <col min="3333" max="3333" width="26.7109375" customWidth="1"/>
    <col min="3334" max="3334" width="8.85546875" customWidth="1"/>
    <col min="3335" max="3336" width="9.7109375" customWidth="1"/>
    <col min="3338" max="3338" width="26.42578125" customWidth="1"/>
    <col min="3587" max="3587" width="9.140625" customWidth="1"/>
    <col min="3588" max="3588" width="25.85546875" customWidth="1"/>
    <col min="3589" max="3589" width="26.7109375" customWidth="1"/>
    <col min="3590" max="3590" width="8.85546875" customWidth="1"/>
    <col min="3591" max="3592" width="9.7109375" customWidth="1"/>
    <col min="3594" max="3594" width="26.42578125" customWidth="1"/>
    <col min="3843" max="3843" width="9.140625" customWidth="1"/>
    <col min="3844" max="3844" width="25.85546875" customWidth="1"/>
    <col min="3845" max="3845" width="26.7109375" customWidth="1"/>
    <col min="3846" max="3846" width="8.85546875" customWidth="1"/>
    <col min="3847" max="3848" width="9.7109375" customWidth="1"/>
    <col min="3850" max="3850" width="26.42578125" customWidth="1"/>
    <col min="4099" max="4099" width="9.140625" customWidth="1"/>
    <col min="4100" max="4100" width="25.85546875" customWidth="1"/>
    <col min="4101" max="4101" width="26.7109375" customWidth="1"/>
    <col min="4102" max="4102" width="8.85546875" customWidth="1"/>
    <col min="4103" max="4104" width="9.7109375" customWidth="1"/>
    <col min="4106" max="4106" width="26.42578125" customWidth="1"/>
    <col min="4355" max="4355" width="9.140625" customWidth="1"/>
    <col min="4356" max="4356" width="25.85546875" customWidth="1"/>
    <col min="4357" max="4357" width="26.7109375" customWidth="1"/>
    <col min="4358" max="4358" width="8.85546875" customWidth="1"/>
    <col min="4359" max="4360" width="9.7109375" customWidth="1"/>
    <col min="4362" max="4362" width="26.42578125" customWidth="1"/>
    <col min="4611" max="4611" width="9.140625" customWidth="1"/>
    <col min="4612" max="4612" width="25.85546875" customWidth="1"/>
    <col min="4613" max="4613" width="26.7109375" customWidth="1"/>
    <col min="4614" max="4614" width="8.85546875" customWidth="1"/>
    <col min="4615" max="4616" width="9.7109375" customWidth="1"/>
    <col min="4618" max="4618" width="26.42578125" customWidth="1"/>
    <col min="4867" max="4867" width="9.140625" customWidth="1"/>
    <col min="4868" max="4868" width="25.85546875" customWidth="1"/>
    <col min="4869" max="4869" width="26.7109375" customWidth="1"/>
    <col min="4870" max="4870" width="8.85546875" customWidth="1"/>
    <col min="4871" max="4872" width="9.7109375" customWidth="1"/>
    <col min="4874" max="4874" width="26.42578125" customWidth="1"/>
    <col min="5123" max="5123" width="9.140625" customWidth="1"/>
    <col min="5124" max="5124" width="25.85546875" customWidth="1"/>
    <col min="5125" max="5125" width="26.7109375" customWidth="1"/>
    <col min="5126" max="5126" width="8.85546875" customWidth="1"/>
    <col min="5127" max="5128" width="9.7109375" customWidth="1"/>
    <col min="5130" max="5130" width="26.42578125" customWidth="1"/>
    <col min="5379" max="5379" width="9.140625" customWidth="1"/>
    <col min="5380" max="5380" width="25.85546875" customWidth="1"/>
    <col min="5381" max="5381" width="26.7109375" customWidth="1"/>
    <col min="5382" max="5382" width="8.85546875" customWidth="1"/>
    <col min="5383" max="5384" width="9.7109375" customWidth="1"/>
    <col min="5386" max="5386" width="26.42578125" customWidth="1"/>
    <col min="5635" max="5635" width="9.140625" customWidth="1"/>
    <col min="5636" max="5636" width="25.85546875" customWidth="1"/>
    <col min="5637" max="5637" width="26.7109375" customWidth="1"/>
    <col min="5638" max="5638" width="8.85546875" customWidth="1"/>
    <col min="5639" max="5640" width="9.7109375" customWidth="1"/>
    <col min="5642" max="5642" width="26.42578125" customWidth="1"/>
    <col min="5891" max="5891" width="9.140625" customWidth="1"/>
    <col min="5892" max="5892" width="25.85546875" customWidth="1"/>
    <col min="5893" max="5893" width="26.7109375" customWidth="1"/>
    <col min="5894" max="5894" width="8.85546875" customWidth="1"/>
    <col min="5895" max="5896" width="9.7109375" customWidth="1"/>
    <col min="5898" max="5898" width="26.42578125" customWidth="1"/>
    <col min="6147" max="6147" width="9.140625" customWidth="1"/>
    <col min="6148" max="6148" width="25.85546875" customWidth="1"/>
    <col min="6149" max="6149" width="26.7109375" customWidth="1"/>
    <col min="6150" max="6150" width="8.85546875" customWidth="1"/>
    <col min="6151" max="6152" width="9.7109375" customWidth="1"/>
    <col min="6154" max="6154" width="26.42578125" customWidth="1"/>
    <col min="6403" max="6403" width="9.140625" customWidth="1"/>
    <col min="6404" max="6404" width="25.85546875" customWidth="1"/>
    <col min="6405" max="6405" width="26.7109375" customWidth="1"/>
    <col min="6406" max="6406" width="8.85546875" customWidth="1"/>
    <col min="6407" max="6408" width="9.7109375" customWidth="1"/>
    <col min="6410" max="6410" width="26.42578125" customWidth="1"/>
    <col min="6659" max="6659" width="9.140625" customWidth="1"/>
    <col min="6660" max="6660" width="25.85546875" customWidth="1"/>
    <col min="6661" max="6661" width="26.7109375" customWidth="1"/>
    <col min="6662" max="6662" width="8.85546875" customWidth="1"/>
    <col min="6663" max="6664" width="9.7109375" customWidth="1"/>
    <col min="6666" max="6666" width="26.42578125" customWidth="1"/>
    <col min="6915" max="6915" width="9.140625" customWidth="1"/>
    <col min="6916" max="6916" width="25.85546875" customWidth="1"/>
    <col min="6917" max="6917" width="26.7109375" customWidth="1"/>
    <col min="6918" max="6918" width="8.85546875" customWidth="1"/>
    <col min="6919" max="6920" width="9.7109375" customWidth="1"/>
    <col min="6922" max="6922" width="26.42578125" customWidth="1"/>
    <col min="7171" max="7171" width="9.140625" customWidth="1"/>
    <col min="7172" max="7172" width="25.85546875" customWidth="1"/>
    <col min="7173" max="7173" width="26.7109375" customWidth="1"/>
    <col min="7174" max="7174" width="8.85546875" customWidth="1"/>
    <col min="7175" max="7176" width="9.7109375" customWidth="1"/>
    <col min="7178" max="7178" width="26.42578125" customWidth="1"/>
    <col min="7427" max="7427" width="9.140625" customWidth="1"/>
    <col min="7428" max="7428" width="25.85546875" customWidth="1"/>
    <col min="7429" max="7429" width="26.7109375" customWidth="1"/>
    <col min="7430" max="7430" width="8.85546875" customWidth="1"/>
    <col min="7431" max="7432" width="9.7109375" customWidth="1"/>
    <col min="7434" max="7434" width="26.42578125" customWidth="1"/>
    <col min="7683" max="7683" width="9.140625" customWidth="1"/>
    <col min="7684" max="7684" width="25.85546875" customWidth="1"/>
    <col min="7685" max="7685" width="26.7109375" customWidth="1"/>
    <col min="7686" max="7686" width="8.85546875" customWidth="1"/>
    <col min="7687" max="7688" width="9.7109375" customWidth="1"/>
    <col min="7690" max="7690" width="26.42578125" customWidth="1"/>
    <col min="7939" max="7939" width="9.140625" customWidth="1"/>
    <col min="7940" max="7940" width="25.85546875" customWidth="1"/>
    <col min="7941" max="7941" width="26.7109375" customWidth="1"/>
    <col min="7942" max="7942" width="8.85546875" customWidth="1"/>
    <col min="7943" max="7944" width="9.7109375" customWidth="1"/>
    <col min="7946" max="7946" width="26.42578125" customWidth="1"/>
    <col min="8195" max="8195" width="9.140625" customWidth="1"/>
    <col min="8196" max="8196" width="25.85546875" customWidth="1"/>
    <col min="8197" max="8197" width="26.7109375" customWidth="1"/>
    <col min="8198" max="8198" width="8.85546875" customWidth="1"/>
    <col min="8199" max="8200" width="9.7109375" customWidth="1"/>
    <col min="8202" max="8202" width="26.42578125" customWidth="1"/>
    <col min="8451" max="8451" width="9.140625" customWidth="1"/>
    <col min="8452" max="8452" width="25.85546875" customWidth="1"/>
    <col min="8453" max="8453" width="26.7109375" customWidth="1"/>
    <col min="8454" max="8454" width="8.85546875" customWidth="1"/>
    <col min="8455" max="8456" width="9.7109375" customWidth="1"/>
    <col min="8458" max="8458" width="26.42578125" customWidth="1"/>
    <col min="8707" max="8707" width="9.140625" customWidth="1"/>
    <col min="8708" max="8708" width="25.85546875" customWidth="1"/>
    <col min="8709" max="8709" width="26.7109375" customWidth="1"/>
    <col min="8710" max="8710" width="8.85546875" customWidth="1"/>
    <col min="8711" max="8712" width="9.7109375" customWidth="1"/>
    <col min="8714" max="8714" width="26.42578125" customWidth="1"/>
    <col min="8963" max="8963" width="9.140625" customWidth="1"/>
    <col min="8964" max="8964" width="25.85546875" customWidth="1"/>
    <col min="8965" max="8965" width="26.7109375" customWidth="1"/>
    <col min="8966" max="8966" width="8.85546875" customWidth="1"/>
    <col min="8967" max="8968" width="9.7109375" customWidth="1"/>
    <col min="8970" max="8970" width="26.42578125" customWidth="1"/>
    <col min="9219" max="9219" width="9.140625" customWidth="1"/>
    <col min="9220" max="9220" width="25.85546875" customWidth="1"/>
    <col min="9221" max="9221" width="26.7109375" customWidth="1"/>
    <col min="9222" max="9222" width="8.85546875" customWidth="1"/>
    <col min="9223" max="9224" width="9.7109375" customWidth="1"/>
    <col min="9226" max="9226" width="26.42578125" customWidth="1"/>
    <col min="9475" max="9475" width="9.140625" customWidth="1"/>
    <col min="9476" max="9476" width="25.85546875" customWidth="1"/>
    <col min="9477" max="9477" width="26.7109375" customWidth="1"/>
    <col min="9478" max="9478" width="8.85546875" customWidth="1"/>
    <col min="9479" max="9480" width="9.7109375" customWidth="1"/>
    <col min="9482" max="9482" width="26.42578125" customWidth="1"/>
    <col min="9731" max="9731" width="9.140625" customWidth="1"/>
    <col min="9732" max="9732" width="25.85546875" customWidth="1"/>
    <col min="9733" max="9733" width="26.7109375" customWidth="1"/>
    <col min="9734" max="9734" width="8.85546875" customWidth="1"/>
    <col min="9735" max="9736" width="9.7109375" customWidth="1"/>
    <col min="9738" max="9738" width="26.42578125" customWidth="1"/>
    <col min="9987" max="9987" width="9.140625" customWidth="1"/>
    <col min="9988" max="9988" width="25.85546875" customWidth="1"/>
    <col min="9989" max="9989" width="26.7109375" customWidth="1"/>
    <col min="9990" max="9990" width="8.85546875" customWidth="1"/>
    <col min="9991" max="9992" width="9.7109375" customWidth="1"/>
    <col min="9994" max="9994" width="26.42578125" customWidth="1"/>
    <col min="10243" max="10243" width="9.140625" customWidth="1"/>
    <col min="10244" max="10244" width="25.85546875" customWidth="1"/>
    <col min="10245" max="10245" width="26.7109375" customWidth="1"/>
    <col min="10246" max="10246" width="8.85546875" customWidth="1"/>
    <col min="10247" max="10248" width="9.7109375" customWidth="1"/>
    <col min="10250" max="10250" width="26.42578125" customWidth="1"/>
    <col min="10499" max="10499" width="9.140625" customWidth="1"/>
    <col min="10500" max="10500" width="25.85546875" customWidth="1"/>
    <col min="10501" max="10501" width="26.7109375" customWidth="1"/>
    <col min="10502" max="10502" width="8.85546875" customWidth="1"/>
    <col min="10503" max="10504" width="9.7109375" customWidth="1"/>
    <col min="10506" max="10506" width="26.42578125" customWidth="1"/>
    <col min="10755" max="10755" width="9.140625" customWidth="1"/>
    <col min="10756" max="10756" width="25.85546875" customWidth="1"/>
    <col min="10757" max="10757" width="26.7109375" customWidth="1"/>
    <col min="10758" max="10758" width="8.85546875" customWidth="1"/>
    <col min="10759" max="10760" width="9.7109375" customWidth="1"/>
    <col min="10762" max="10762" width="26.42578125" customWidth="1"/>
    <col min="11011" max="11011" width="9.140625" customWidth="1"/>
    <col min="11012" max="11012" width="25.85546875" customWidth="1"/>
    <col min="11013" max="11013" width="26.7109375" customWidth="1"/>
    <col min="11014" max="11014" width="8.85546875" customWidth="1"/>
    <col min="11015" max="11016" width="9.7109375" customWidth="1"/>
    <col min="11018" max="11018" width="26.42578125" customWidth="1"/>
    <col min="11267" max="11267" width="9.140625" customWidth="1"/>
    <col min="11268" max="11268" width="25.85546875" customWidth="1"/>
    <col min="11269" max="11269" width="26.7109375" customWidth="1"/>
    <col min="11270" max="11270" width="8.85546875" customWidth="1"/>
    <col min="11271" max="11272" width="9.7109375" customWidth="1"/>
    <col min="11274" max="11274" width="26.42578125" customWidth="1"/>
    <col min="11523" max="11523" width="9.140625" customWidth="1"/>
    <col min="11524" max="11524" width="25.85546875" customWidth="1"/>
    <col min="11525" max="11525" width="26.7109375" customWidth="1"/>
    <col min="11526" max="11526" width="8.85546875" customWidth="1"/>
    <col min="11527" max="11528" width="9.7109375" customWidth="1"/>
    <col min="11530" max="11530" width="26.42578125" customWidth="1"/>
    <col min="11779" max="11779" width="9.140625" customWidth="1"/>
    <col min="11780" max="11780" width="25.85546875" customWidth="1"/>
    <col min="11781" max="11781" width="26.7109375" customWidth="1"/>
    <col min="11782" max="11782" width="8.85546875" customWidth="1"/>
    <col min="11783" max="11784" width="9.7109375" customWidth="1"/>
    <col min="11786" max="11786" width="26.42578125" customWidth="1"/>
    <col min="12035" max="12035" width="9.140625" customWidth="1"/>
    <col min="12036" max="12036" width="25.85546875" customWidth="1"/>
    <col min="12037" max="12037" width="26.7109375" customWidth="1"/>
    <col min="12038" max="12038" width="8.85546875" customWidth="1"/>
    <col min="12039" max="12040" width="9.7109375" customWidth="1"/>
    <col min="12042" max="12042" width="26.42578125" customWidth="1"/>
    <col min="12291" max="12291" width="9.140625" customWidth="1"/>
    <col min="12292" max="12292" width="25.85546875" customWidth="1"/>
    <col min="12293" max="12293" width="26.7109375" customWidth="1"/>
    <col min="12294" max="12294" width="8.85546875" customWidth="1"/>
    <col min="12295" max="12296" width="9.7109375" customWidth="1"/>
    <col min="12298" max="12298" width="26.42578125" customWidth="1"/>
    <col min="12547" max="12547" width="9.140625" customWidth="1"/>
    <col min="12548" max="12548" width="25.85546875" customWidth="1"/>
    <col min="12549" max="12549" width="26.7109375" customWidth="1"/>
    <col min="12550" max="12550" width="8.85546875" customWidth="1"/>
    <col min="12551" max="12552" width="9.7109375" customWidth="1"/>
    <col min="12554" max="12554" width="26.42578125" customWidth="1"/>
    <col min="12803" max="12803" width="9.140625" customWidth="1"/>
    <col min="12804" max="12804" width="25.85546875" customWidth="1"/>
    <col min="12805" max="12805" width="26.7109375" customWidth="1"/>
    <col min="12806" max="12806" width="8.85546875" customWidth="1"/>
    <col min="12807" max="12808" width="9.7109375" customWidth="1"/>
    <col min="12810" max="12810" width="26.42578125" customWidth="1"/>
    <col min="13059" max="13059" width="9.140625" customWidth="1"/>
    <col min="13060" max="13060" width="25.85546875" customWidth="1"/>
    <col min="13061" max="13061" width="26.7109375" customWidth="1"/>
    <col min="13062" max="13062" width="8.85546875" customWidth="1"/>
    <col min="13063" max="13064" width="9.7109375" customWidth="1"/>
    <col min="13066" max="13066" width="26.42578125" customWidth="1"/>
    <col min="13315" max="13315" width="9.140625" customWidth="1"/>
    <col min="13316" max="13316" width="25.85546875" customWidth="1"/>
    <col min="13317" max="13317" width="26.7109375" customWidth="1"/>
    <col min="13318" max="13318" width="8.85546875" customWidth="1"/>
    <col min="13319" max="13320" width="9.7109375" customWidth="1"/>
    <col min="13322" max="13322" width="26.42578125" customWidth="1"/>
    <col min="13571" max="13571" width="9.140625" customWidth="1"/>
    <col min="13572" max="13572" width="25.85546875" customWidth="1"/>
    <col min="13573" max="13573" width="26.7109375" customWidth="1"/>
    <col min="13574" max="13574" width="8.85546875" customWidth="1"/>
    <col min="13575" max="13576" width="9.7109375" customWidth="1"/>
    <col min="13578" max="13578" width="26.42578125" customWidth="1"/>
    <col min="13827" max="13827" width="9.140625" customWidth="1"/>
    <col min="13828" max="13828" width="25.85546875" customWidth="1"/>
    <col min="13829" max="13829" width="26.7109375" customWidth="1"/>
    <col min="13830" max="13830" width="8.85546875" customWidth="1"/>
    <col min="13831" max="13832" width="9.7109375" customWidth="1"/>
    <col min="13834" max="13834" width="26.42578125" customWidth="1"/>
    <col min="14083" max="14083" width="9.140625" customWidth="1"/>
    <col min="14084" max="14084" width="25.85546875" customWidth="1"/>
    <col min="14085" max="14085" width="26.7109375" customWidth="1"/>
    <col min="14086" max="14086" width="8.85546875" customWidth="1"/>
    <col min="14087" max="14088" width="9.7109375" customWidth="1"/>
    <col min="14090" max="14090" width="26.42578125" customWidth="1"/>
    <col min="14339" max="14339" width="9.140625" customWidth="1"/>
    <col min="14340" max="14340" width="25.85546875" customWidth="1"/>
    <col min="14341" max="14341" width="26.7109375" customWidth="1"/>
    <col min="14342" max="14342" width="8.85546875" customWidth="1"/>
    <col min="14343" max="14344" width="9.7109375" customWidth="1"/>
    <col min="14346" max="14346" width="26.42578125" customWidth="1"/>
    <col min="14595" max="14595" width="9.140625" customWidth="1"/>
    <col min="14596" max="14596" width="25.85546875" customWidth="1"/>
    <col min="14597" max="14597" width="26.7109375" customWidth="1"/>
    <col min="14598" max="14598" width="8.85546875" customWidth="1"/>
    <col min="14599" max="14600" width="9.7109375" customWidth="1"/>
    <col min="14602" max="14602" width="26.42578125" customWidth="1"/>
    <col min="14851" max="14851" width="9.140625" customWidth="1"/>
    <col min="14852" max="14852" width="25.85546875" customWidth="1"/>
    <col min="14853" max="14853" width="26.7109375" customWidth="1"/>
    <col min="14854" max="14854" width="8.85546875" customWidth="1"/>
    <col min="14855" max="14856" width="9.7109375" customWidth="1"/>
    <col min="14858" max="14858" width="26.42578125" customWidth="1"/>
    <col min="15107" max="15107" width="9.140625" customWidth="1"/>
    <col min="15108" max="15108" width="25.85546875" customWidth="1"/>
    <col min="15109" max="15109" width="26.7109375" customWidth="1"/>
    <col min="15110" max="15110" width="8.85546875" customWidth="1"/>
    <col min="15111" max="15112" width="9.7109375" customWidth="1"/>
    <col min="15114" max="15114" width="26.42578125" customWidth="1"/>
    <col min="15363" max="15363" width="9.140625" customWidth="1"/>
    <col min="15364" max="15364" width="25.85546875" customWidth="1"/>
    <col min="15365" max="15365" width="26.7109375" customWidth="1"/>
    <col min="15366" max="15366" width="8.85546875" customWidth="1"/>
    <col min="15367" max="15368" width="9.7109375" customWidth="1"/>
    <col min="15370" max="15370" width="26.42578125" customWidth="1"/>
    <col min="15619" max="15619" width="9.140625" customWidth="1"/>
    <col min="15620" max="15620" width="25.85546875" customWidth="1"/>
    <col min="15621" max="15621" width="26.7109375" customWidth="1"/>
    <col min="15622" max="15622" width="8.85546875" customWidth="1"/>
    <col min="15623" max="15624" width="9.7109375" customWidth="1"/>
    <col min="15626" max="15626" width="26.42578125" customWidth="1"/>
    <col min="15875" max="15875" width="9.140625" customWidth="1"/>
    <col min="15876" max="15876" width="25.85546875" customWidth="1"/>
    <col min="15877" max="15877" width="26.7109375" customWidth="1"/>
    <col min="15878" max="15878" width="8.85546875" customWidth="1"/>
    <col min="15879" max="15880" width="9.7109375" customWidth="1"/>
    <col min="15882" max="15882" width="26.42578125" customWidth="1"/>
    <col min="16131" max="16131" width="9.140625" customWidth="1"/>
    <col min="16132" max="16132" width="25.85546875" customWidth="1"/>
    <col min="16133" max="16133" width="26.7109375" customWidth="1"/>
    <col min="16134" max="16134" width="8.85546875" customWidth="1"/>
    <col min="16135" max="16136" width="9.7109375" customWidth="1"/>
    <col min="16138" max="16138" width="26.42578125" customWidth="1"/>
  </cols>
  <sheetData>
    <row r="1" spans="1:13" ht="26.25" customHeight="1" x14ac:dyDescent="0.4">
      <c r="B1" s="2"/>
      <c r="C1" s="3" t="s">
        <v>26</v>
      </c>
      <c r="D1" s="2"/>
      <c r="E1" s="3"/>
      <c r="F1" s="90" t="s">
        <v>40</v>
      </c>
      <c r="G1" s="90"/>
      <c r="H1" s="4"/>
    </row>
    <row r="2" spans="1:13" ht="15.75" x14ac:dyDescent="0.25">
      <c r="B2" s="5"/>
      <c r="C2" s="6" t="s">
        <v>27</v>
      </c>
      <c r="D2" s="5"/>
      <c r="E2" s="6"/>
      <c r="F2" s="91" t="s">
        <v>38</v>
      </c>
      <c r="G2" s="91"/>
      <c r="H2" s="7"/>
    </row>
    <row r="3" spans="1:13" ht="15.75" thickBot="1" x14ac:dyDescent="0.3"/>
    <row r="4" spans="1:13" s="8" customFormat="1" ht="13.5" customHeight="1" thickBot="1" x14ac:dyDescent="0.3">
      <c r="A4" s="92" t="s">
        <v>22</v>
      </c>
      <c r="B4" s="94" t="s">
        <v>23</v>
      </c>
      <c r="C4" s="94" t="s">
        <v>24</v>
      </c>
      <c r="D4" s="94" t="s">
        <v>18</v>
      </c>
      <c r="E4" s="94" t="s">
        <v>25</v>
      </c>
      <c r="F4" s="96" t="s">
        <v>20</v>
      </c>
      <c r="G4" s="98" t="s">
        <v>19</v>
      </c>
    </row>
    <row r="5" spans="1:13" s="8" customFormat="1" ht="18.75" customHeight="1" thickBot="1" x14ac:dyDescent="0.3">
      <c r="A5" s="93"/>
      <c r="B5" s="95"/>
      <c r="C5" s="95"/>
      <c r="D5" s="95"/>
      <c r="E5" s="95"/>
      <c r="F5" s="97"/>
      <c r="G5" s="99"/>
      <c r="J5" s="9"/>
      <c r="K5" s="9"/>
      <c r="L5" s="9"/>
      <c r="M5" s="9"/>
    </row>
    <row r="6" spans="1:13" ht="15.75" thickBot="1" x14ac:dyDescent="0.3">
      <c r="J6" s="10"/>
      <c r="K6" s="10"/>
      <c r="L6" s="10"/>
      <c r="M6" s="10"/>
    </row>
    <row r="7" spans="1:13" ht="18" customHeight="1" x14ac:dyDescent="0.25">
      <c r="A7" s="11">
        <v>1</v>
      </c>
      <c r="B7" s="12">
        <v>237</v>
      </c>
      <c r="C7" s="13" t="s">
        <v>3</v>
      </c>
      <c r="D7" s="45">
        <v>5</v>
      </c>
      <c r="E7" s="73" t="s">
        <v>16</v>
      </c>
      <c r="F7" s="81">
        <v>12.08</v>
      </c>
      <c r="G7" s="16">
        <f>IF(F7&lt;&gt;"",+RANK(F7,F$7:F$555,1),"")</f>
        <v>1</v>
      </c>
      <c r="I7" s="17"/>
      <c r="J7" s="18"/>
      <c r="K7" s="19"/>
      <c r="L7" s="10"/>
      <c r="M7" s="10"/>
    </row>
    <row r="8" spans="1:13" ht="18" customHeight="1" x14ac:dyDescent="0.25">
      <c r="A8" s="20">
        <v>2</v>
      </c>
      <c r="B8" s="21">
        <v>184</v>
      </c>
      <c r="C8" s="22" t="s">
        <v>5</v>
      </c>
      <c r="D8" s="44">
        <v>5</v>
      </c>
      <c r="E8" s="74" t="s">
        <v>15</v>
      </c>
      <c r="F8" s="82">
        <v>13.62</v>
      </c>
      <c r="G8" s="25">
        <f t="shared" ref="G8:G38" si="0">IF(F8&lt;&gt;"",+RANK(F8,F$7:F$555,1),"")</f>
        <v>4</v>
      </c>
      <c r="L8" s="10"/>
      <c r="M8" s="10"/>
    </row>
    <row r="9" spans="1:13" ht="18" customHeight="1" x14ac:dyDescent="0.25">
      <c r="A9" s="20">
        <v>3</v>
      </c>
      <c r="B9" s="21">
        <v>253</v>
      </c>
      <c r="C9" s="26" t="s">
        <v>2</v>
      </c>
      <c r="D9" s="44">
        <v>5</v>
      </c>
      <c r="E9" s="74" t="s">
        <v>0</v>
      </c>
      <c r="F9" s="82">
        <v>13.47</v>
      </c>
      <c r="G9" s="25">
        <f t="shared" si="0"/>
        <v>3</v>
      </c>
      <c r="L9" s="10"/>
      <c r="M9" s="10"/>
    </row>
    <row r="10" spans="1:13" ht="18" customHeight="1" thickBot="1" x14ac:dyDescent="0.3">
      <c r="A10" s="28">
        <v>4</v>
      </c>
      <c r="B10" s="29"/>
      <c r="C10" s="30"/>
      <c r="D10" s="46"/>
      <c r="E10" s="75"/>
      <c r="F10" s="83"/>
      <c r="G10" s="32" t="str">
        <f t="shared" si="0"/>
        <v/>
      </c>
      <c r="L10" s="10"/>
      <c r="M10" s="10"/>
    </row>
    <row r="11" spans="1:13" ht="18" customHeight="1" x14ac:dyDescent="0.25">
      <c r="A11" s="11">
        <v>5</v>
      </c>
      <c r="B11" s="12">
        <v>271</v>
      </c>
      <c r="C11" s="77" t="s">
        <v>10</v>
      </c>
      <c r="D11" s="45">
        <v>5</v>
      </c>
      <c r="E11" s="14" t="s">
        <v>14</v>
      </c>
      <c r="F11" s="81">
        <v>15.09</v>
      </c>
      <c r="G11" s="16">
        <f t="shared" si="0"/>
        <v>5</v>
      </c>
    </row>
    <row r="12" spans="1:13" ht="18" customHeight="1" x14ac:dyDescent="0.25">
      <c r="A12" s="20">
        <v>6</v>
      </c>
      <c r="B12" s="21">
        <v>215</v>
      </c>
      <c r="C12" s="22" t="s">
        <v>9</v>
      </c>
      <c r="D12" s="44">
        <v>5</v>
      </c>
      <c r="E12" s="23" t="s">
        <v>15</v>
      </c>
      <c r="F12" s="82"/>
      <c r="G12" s="25" t="str">
        <f t="shared" si="0"/>
        <v/>
      </c>
    </row>
    <row r="13" spans="1:13" ht="18" customHeight="1" x14ac:dyDescent="0.25">
      <c r="A13" s="20">
        <v>7</v>
      </c>
      <c r="B13" s="21">
        <v>240</v>
      </c>
      <c r="C13" s="22" t="s">
        <v>1</v>
      </c>
      <c r="D13" s="44">
        <v>5</v>
      </c>
      <c r="E13" s="23" t="s">
        <v>16</v>
      </c>
      <c r="F13" s="82">
        <v>12.38</v>
      </c>
      <c r="G13" s="25">
        <f t="shared" si="0"/>
        <v>2</v>
      </c>
    </row>
    <row r="14" spans="1:13" ht="18" customHeight="1" thickBot="1" x14ac:dyDescent="0.3">
      <c r="A14" s="28">
        <v>8</v>
      </c>
      <c r="B14" s="29"/>
      <c r="C14" s="30"/>
      <c r="D14" s="46"/>
      <c r="E14" s="78"/>
      <c r="F14" s="83"/>
      <c r="G14" s="32" t="str">
        <f t="shared" si="0"/>
        <v/>
      </c>
    </row>
    <row r="15" spans="1:13" ht="18" customHeight="1" x14ac:dyDescent="0.25">
      <c r="A15" s="11">
        <v>9</v>
      </c>
      <c r="B15" s="12"/>
      <c r="C15" s="79"/>
      <c r="D15" s="45"/>
      <c r="E15" s="77"/>
      <c r="F15" s="81"/>
      <c r="G15" s="16" t="str">
        <f t="shared" si="0"/>
        <v/>
      </c>
    </row>
    <row r="16" spans="1:13" ht="18" customHeight="1" x14ac:dyDescent="0.25">
      <c r="A16" s="20">
        <v>10</v>
      </c>
      <c r="B16" s="21"/>
      <c r="C16" s="22"/>
      <c r="D16" s="44"/>
      <c r="E16" s="23"/>
      <c r="F16" s="82"/>
      <c r="G16" s="25" t="str">
        <f t="shared" si="0"/>
        <v/>
      </c>
    </row>
    <row r="17" spans="1:7" ht="18" customHeight="1" x14ac:dyDescent="0.25">
      <c r="A17" s="20">
        <v>11</v>
      </c>
      <c r="B17" s="21"/>
      <c r="C17" s="27"/>
      <c r="D17" s="44"/>
      <c r="E17" s="23"/>
      <c r="F17" s="82"/>
      <c r="G17" s="25" t="str">
        <f t="shared" si="0"/>
        <v/>
      </c>
    </row>
    <row r="18" spans="1:7" ht="18" customHeight="1" thickBot="1" x14ac:dyDescent="0.3">
      <c r="A18" s="28">
        <v>12</v>
      </c>
      <c r="B18" s="29"/>
      <c r="C18" s="80"/>
      <c r="D18" s="46"/>
      <c r="E18" s="78"/>
      <c r="F18" s="83"/>
      <c r="G18" s="32" t="str">
        <f t="shared" si="0"/>
        <v/>
      </c>
    </row>
    <row r="19" spans="1:7" ht="18" customHeight="1" x14ac:dyDescent="0.25">
      <c r="A19" s="11">
        <v>13</v>
      </c>
      <c r="B19" s="12"/>
      <c r="C19" s="79"/>
      <c r="D19" s="45"/>
      <c r="E19" s="14"/>
      <c r="F19" s="81"/>
      <c r="G19" s="16" t="str">
        <f t="shared" si="0"/>
        <v/>
      </c>
    </row>
    <row r="20" spans="1:7" ht="18" customHeight="1" x14ac:dyDescent="0.25">
      <c r="A20" s="20">
        <v>14</v>
      </c>
      <c r="B20" s="21"/>
      <c r="C20" s="22"/>
      <c r="D20" s="44"/>
      <c r="E20" s="23"/>
      <c r="F20" s="82"/>
      <c r="G20" s="25" t="str">
        <f t="shared" si="0"/>
        <v/>
      </c>
    </row>
    <row r="21" spans="1:7" ht="18" customHeight="1" x14ac:dyDescent="0.25">
      <c r="A21" s="20">
        <v>15</v>
      </c>
      <c r="B21" s="21"/>
      <c r="C21" s="27"/>
      <c r="D21" s="44"/>
      <c r="E21" s="23"/>
      <c r="F21" s="82"/>
      <c r="G21" s="25" t="str">
        <f t="shared" si="0"/>
        <v/>
      </c>
    </row>
    <row r="22" spans="1:7" ht="18" customHeight="1" thickBot="1" x14ac:dyDescent="0.3">
      <c r="A22" s="28">
        <v>16</v>
      </c>
      <c r="B22" s="29"/>
      <c r="C22" s="30"/>
      <c r="D22" s="46"/>
      <c r="E22" s="78"/>
      <c r="F22" s="83"/>
      <c r="G22" s="32" t="str">
        <f t="shared" si="0"/>
        <v/>
      </c>
    </row>
    <row r="23" spans="1:7" ht="18" customHeight="1" x14ac:dyDescent="0.25">
      <c r="A23" s="11">
        <v>17</v>
      </c>
      <c r="B23" s="12"/>
      <c r="C23" s="77"/>
      <c r="D23" s="45"/>
      <c r="E23" s="14"/>
      <c r="F23" s="81"/>
      <c r="G23" s="16" t="str">
        <f t="shared" si="0"/>
        <v/>
      </c>
    </row>
    <row r="24" spans="1:7" ht="18" customHeight="1" x14ac:dyDescent="0.25">
      <c r="A24" s="20">
        <v>18</v>
      </c>
      <c r="B24" s="21"/>
      <c r="C24" s="22"/>
      <c r="D24" s="44"/>
      <c r="E24" s="23"/>
      <c r="F24" s="82"/>
      <c r="G24" s="25" t="str">
        <f t="shared" si="0"/>
        <v/>
      </c>
    </row>
    <row r="25" spans="1:7" ht="18" customHeight="1" x14ac:dyDescent="0.25">
      <c r="A25" s="20">
        <v>19</v>
      </c>
      <c r="B25" s="21"/>
      <c r="C25" s="22"/>
      <c r="D25" s="44"/>
      <c r="E25" s="23"/>
      <c r="F25" s="82"/>
      <c r="G25" s="25" t="str">
        <f t="shared" si="0"/>
        <v/>
      </c>
    </row>
    <row r="26" spans="1:7" ht="18" customHeight="1" thickBot="1" x14ac:dyDescent="0.3">
      <c r="A26" s="28">
        <v>20</v>
      </c>
      <c r="B26" s="29"/>
      <c r="C26" s="30"/>
      <c r="D26" s="46"/>
      <c r="E26" s="78"/>
      <c r="F26" s="83"/>
      <c r="G26" s="32" t="str">
        <f t="shared" si="0"/>
        <v/>
      </c>
    </row>
    <row r="27" spans="1:7" ht="18" customHeight="1" x14ac:dyDescent="0.25">
      <c r="A27" s="11">
        <v>21</v>
      </c>
      <c r="B27" s="12"/>
      <c r="C27" s="77"/>
      <c r="D27" s="45"/>
      <c r="E27" s="14"/>
      <c r="F27" s="81"/>
      <c r="G27" s="16" t="str">
        <f t="shared" si="0"/>
        <v/>
      </c>
    </row>
    <row r="28" spans="1:7" ht="18" customHeight="1" x14ac:dyDescent="0.25">
      <c r="A28" s="20">
        <v>22</v>
      </c>
      <c r="B28" s="21"/>
      <c r="C28" s="22"/>
      <c r="D28" s="44"/>
      <c r="E28" s="23"/>
      <c r="F28" s="82"/>
      <c r="G28" s="25" t="str">
        <f t="shared" si="0"/>
        <v/>
      </c>
    </row>
    <row r="29" spans="1:7" ht="18" customHeight="1" x14ac:dyDescent="0.25">
      <c r="A29" s="20">
        <v>23</v>
      </c>
      <c r="B29" s="21"/>
      <c r="C29" s="22"/>
      <c r="D29" s="44"/>
      <c r="E29" s="23"/>
      <c r="F29" s="82"/>
      <c r="G29" s="25" t="str">
        <f t="shared" si="0"/>
        <v/>
      </c>
    </row>
    <row r="30" spans="1:7" ht="18" customHeight="1" thickBot="1" x14ac:dyDescent="0.3">
      <c r="A30" s="28">
        <v>24</v>
      </c>
      <c r="B30" s="29"/>
      <c r="C30" s="30"/>
      <c r="D30" s="46"/>
      <c r="E30" s="78"/>
      <c r="F30" s="83"/>
      <c r="G30" s="32" t="str">
        <f t="shared" si="0"/>
        <v/>
      </c>
    </row>
    <row r="31" spans="1:7" ht="18" customHeight="1" x14ac:dyDescent="0.25">
      <c r="A31" s="11">
        <v>25</v>
      </c>
      <c r="B31" s="12"/>
      <c r="C31" s="77"/>
      <c r="D31" s="45"/>
      <c r="E31" s="14"/>
      <c r="F31" s="81"/>
      <c r="G31" s="16" t="str">
        <f t="shared" si="0"/>
        <v/>
      </c>
    </row>
    <row r="32" spans="1:7" ht="18" customHeight="1" x14ac:dyDescent="0.25">
      <c r="A32" s="20">
        <v>26</v>
      </c>
      <c r="B32" s="21"/>
      <c r="C32" s="22"/>
      <c r="D32" s="44"/>
      <c r="E32" s="23"/>
      <c r="F32" s="82"/>
      <c r="G32" s="25" t="str">
        <f t="shared" si="0"/>
        <v/>
      </c>
    </row>
    <row r="33" spans="1:7" ht="18" customHeight="1" x14ac:dyDescent="0.25">
      <c r="A33" s="20">
        <v>27</v>
      </c>
      <c r="B33" s="21"/>
      <c r="C33" s="22"/>
      <c r="D33" s="44"/>
      <c r="E33" s="23"/>
      <c r="F33" s="82"/>
      <c r="G33" s="25" t="str">
        <f t="shared" si="0"/>
        <v/>
      </c>
    </row>
    <row r="34" spans="1:7" ht="18" customHeight="1" thickBot="1" x14ac:dyDescent="0.3">
      <c r="A34" s="28">
        <v>28</v>
      </c>
      <c r="B34" s="29"/>
      <c r="C34" s="30"/>
      <c r="D34" s="46"/>
      <c r="E34" s="78"/>
      <c r="F34" s="83"/>
      <c r="G34" s="32" t="str">
        <f t="shared" si="0"/>
        <v/>
      </c>
    </row>
    <row r="35" spans="1:7" ht="18" customHeight="1" x14ac:dyDescent="0.25">
      <c r="A35" s="68">
        <v>29</v>
      </c>
      <c r="B35" s="69"/>
      <c r="C35" s="70"/>
      <c r="D35" s="71"/>
      <c r="E35" s="72"/>
      <c r="F35" s="84"/>
      <c r="G35" s="76" t="str">
        <f t="shared" si="0"/>
        <v/>
      </c>
    </row>
    <row r="36" spans="1:7" ht="18" customHeight="1" x14ac:dyDescent="0.25">
      <c r="A36" s="20">
        <v>30</v>
      </c>
      <c r="B36" s="21"/>
      <c r="C36" s="27"/>
      <c r="D36" s="44"/>
      <c r="E36" s="22"/>
      <c r="F36" s="82"/>
      <c r="G36" s="25" t="str">
        <f t="shared" si="0"/>
        <v/>
      </c>
    </row>
    <row r="37" spans="1:7" ht="18" customHeight="1" x14ac:dyDescent="0.25">
      <c r="A37" s="20">
        <v>31</v>
      </c>
      <c r="B37" s="21"/>
      <c r="C37" s="27"/>
      <c r="D37" s="44"/>
      <c r="E37" s="22"/>
      <c r="F37" s="82"/>
      <c r="G37" s="25" t="str">
        <f t="shared" si="0"/>
        <v/>
      </c>
    </row>
    <row r="38" spans="1:7" ht="18" customHeight="1" thickBot="1" x14ac:dyDescent="0.3">
      <c r="A38" s="28">
        <v>32</v>
      </c>
      <c r="B38" s="29"/>
      <c r="C38" s="30"/>
      <c r="D38" s="46"/>
      <c r="E38" s="30"/>
      <c r="F38" s="83"/>
      <c r="G38" s="32" t="str">
        <f t="shared" si="0"/>
        <v/>
      </c>
    </row>
  </sheetData>
  <mergeCells count="9">
    <mergeCell ref="F1:G1"/>
    <mergeCell ref="F2:G2"/>
    <mergeCell ref="A4:A5"/>
    <mergeCell ref="B4:B5"/>
    <mergeCell ref="C4:C5"/>
    <mergeCell ref="D4:D5"/>
    <mergeCell ref="E4:E5"/>
    <mergeCell ref="F4:F5"/>
    <mergeCell ref="G4:G5"/>
  </mergeCells>
  <pageMargins left="0.59055118110236227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B7" sqref="B7"/>
    </sheetView>
  </sheetViews>
  <sheetFormatPr defaultRowHeight="15" x14ac:dyDescent="0.25"/>
  <cols>
    <col min="1" max="2" width="8.7109375" customWidth="1"/>
    <col min="3" max="3" width="25.7109375" customWidth="1"/>
    <col min="4" max="4" width="8.7109375" customWidth="1"/>
    <col min="5" max="5" width="22.7109375" customWidth="1"/>
    <col min="6" max="9" width="13.140625" customWidth="1"/>
    <col min="10" max="10" width="8.7109375" customWidth="1"/>
    <col min="15" max="15" width="18.5703125" customWidth="1"/>
    <col min="258" max="258" width="5.7109375" customWidth="1"/>
    <col min="259" max="259" width="7" customWidth="1"/>
    <col min="260" max="260" width="25.85546875" customWidth="1"/>
    <col min="261" max="261" width="30.5703125" customWidth="1"/>
    <col min="262" max="265" width="13.140625" customWidth="1"/>
    <col min="266" max="266" width="8.7109375" customWidth="1"/>
    <col min="271" max="271" width="18.5703125" customWidth="1"/>
    <col min="514" max="514" width="5.7109375" customWidth="1"/>
    <col min="515" max="515" width="7" customWidth="1"/>
    <col min="516" max="516" width="25.85546875" customWidth="1"/>
    <col min="517" max="517" width="30.5703125" customWidth="1"/>
    <col min="518" max="521" width="13.140625" customWidth="1"/>
    <col min="522" max="522" width="8.7109375" customWidth="1"/>
    <col min="527" max="527" width="18.5703125" customWidth="1"/>
    <col min="770" max="770" width="5.7109375" customWidth="1"/>
    <col min="771" max="771" width="7" customWidth="1"/>
    <col min="772" max="772" width="25.85546875" customWidth="1"/>
    <col min="773" max="773" width="30.5703125" customWidth="1"/>
    <col min="774" max="777" width="13.140625" customWidth="1"/>
    <col min="778" max="778" width="8.7109375" customWidth="1"/>
    <col min="783" max="783" width="18.5703125" customWidth="1"/>
    <col min="1026" max="1026" width="5.7109375" customWidth="1"/>
    <col min="1027" max="1027" width="7" customWidth="1"/>
    <col min="1028" max="1028" width="25.85546875" customWidth="1"/>
    <col min="1029" max="1029" width="30.5703125" customWidth="1"/>
    <col min="1030" max="1033" width="13.140625" customWidth="1"/>
    <col min="1034" max="1034" width="8.7109375" customWidth="1"/>
    <col min="1039" max="1039" width="18.5703125" customWidth="1"/>
    <col min="1282" max="1282" width="5.7109375" customWidth="1"/>
    <col min="1283" max="1283" width="7" customWidth="1"/>
    <col min="1284" max="1284" width="25.85546875" customWidth="1"/>
    <col min="1285" max="1285" width="30.5703125" customWidth="1"/>
    <col min="1286" max="1289" width="13.140625" customWidth="1"/>
    <col min="1290" max="1290" width="8.7109375" customWidth="1"/>
    <col min="1295" max="1295" width="18.5703125" customWidth="1"/>
    <col min="1538" max="1538" width="5.7109375" customWidth="1"/>
    <col min="1539" max="1539" width="7" customWidth="1"/>
    <col min="1540" max="1540" width="25.85546875" customWidth="1"/>
    <col min="1541" max="1541" width="30.5703125" customWidth="1"/>
    <col min="1542" max="1545" width="13.140625" customWidth="1"/>
    <col min="1546" max="1546" width="8.7109375" customWidth="1"/>
    <col min="1551" max="1551" width="18.5703125" customWidth="1"/>
    <col min="1794" max="1794" width="5.7109375" customWidth="1"/>
    <col min="1795" max="1795" width="7" customWidth="1"/>
    <col min="1796" max="1796" width="25.85546875" customWidth="1"/>
    <col min="1797" max="1797" width="30.5703125" customWidth="1"/>
    <col min="1798" max="1801" width="13.140625" customWidth="1"/>
    <col min="1802" max="1802" width="8.7109375" customWidth="1"/>
    <col min="1807" max="1807" width="18.5703125" customWidth="1"/>
    <col min="2050" max="2050" width="5.7109375" customWidth="1"/>
    <col min="2051" max="2051" width="7" customWidth="1"/>
    <col min="2052" max="2052" width="25.85546875" customWidth="1"/>
    <col min="2053" max="2053" width="30.5703125" customWidth="1"/>
    <col min="2054" max="2057" width="13.140625" customWidth="1"/>
    <col min="2058" max="2058" width="8.7109375" customWidth="1"/>
    <col min="2063" max="2063" width="18.5703125" customWidth="1"/>
    <col min="2306" max="2306" width="5.7109375" customWidth="1"/>
    <col min="2307" max="2307" width="7" customWidth="1"/>
    <col min="2308" max="2308" width="25.85546875" customWidth="1"/>
    <col min="2309" max="2309" width="30.5703125" customWidth="1"/>
    <col min="2310" max="2313" width="13.140625" customWidth="1"/>
    <col min="2314" max="2314" width="8.7109375" customWidth="1"/>
    <col min="2319" max="2319" width="18.5703125" customWidth="1"/>
    <col min="2562" max="2562" width="5.7109375" customWidth="1"/>
    <col min="2563" max="2563" width="7" customWidth="1"/>
    <col min="2564" max="2564" width="25.85546875" customWidth="1"/>
    <col min="2565" max="2565" width="30.5703125" customWidth="1"/>
    <col min="2566" max="2569" width="13.140625" customWidth="1"/>
    <col min="2570" max="2570" width="8.7109375" customWidth="1"/>
    <col min="2575" max="2575" width="18.5703125" customWidth="1"/>
    <col min="2818" max="2818" width="5.7109375" customWidth="1"/>
    <col min="2819" max="2819" width="7" customWidth="1"/>
    <col min="2820" max="2820" width="25.85546875" customWidth="1"/>
    <col min="2821" max="2821" width="30.5703125" customWidth="1"/>
    <col min="2822" max="2825" width="13.140625" customWidth="1"/>
    <col min="2826" max="2826" width="8.7109375" customWidth="1"/>
    <col min="2831" max="2831" width="18.5703125" customWidth="1"/>
    <col min="3074" max="3074" width="5.7109375" customWidth="1"/>
    <col min="3075" max="3075" width="7" customWidth="1"/>
    <col min="3076" max="3076" width="25.85546875" customWidth="1"/>
    <col min="3077" max="3077" width="30.5703125" customWidth="1"/>
    <col min="3078" max="3081" width="13.140625" customWidth="1"/>
    <col min="3082" max="3082" width="8.7109375" customWidth="1"/>
    <col min="3087" max="3087" width="18.5703125" customWidth="1"/>
    <col min="3330" max="3330" width="5.7109375" customWidth="1"/>
    <col min="3331" max="3331" width="7" customWidth="1"/>
    <col min="3332" max="3332" width="25.85546875" customWidth="1"/>
    <col min="3333" max="3333" width="30.5703125" customWidth="1"/>
    <col min="3334" max="3337" width="13.140625" customWidth="1"/>
    <col min="3338" max="3338" width="8.7109375" customWidth="1"/>
    <col min="3343" max="3343" width="18.5703125" customWidth="1"/>
    <col min="3586" max="3586" width="5.7109375" customWidth="1"/>
    <col min="3587" max="3587" width="7" customWidth="1"/>
    <col min="3588" max="3588" width="25.85546875" customWidth="1"/>
    <col min="3589" max="3589" width="30.5703125" customWidth="1"/>
    <col min="3590" max="3593" width="13.140625" customWidth="1"/>
    <col min="3594" max="3594" width="8.7109375" customWidth="1"/>
    <col min="3599" max="3599" width="18.5703125" customWidth="1"/>
    <col min="3842" max="3842" width="5.7109375" customWidth="1"/>
    <col min="3843" max="3843" width="7" customWidth="1"/>
    <col min="3844" max="3844" width="25.85546875" customWidth="1"/>
    <col min="3845" max="3845" width="30.5703125" customWidth="1"/>
    <col min="3846" max="3849" width="13.140625" customWidth="1"/>
    <col min="3850" max="3850" width="8.7109375" customWidth="1"/>
    <col min="3855" max="3855" width="18.5703125" customWidth="1"/>
    <col min="4098" max="4098" width="5.7109375" customWidth="1"/>
    <col min="4099" max="4099" width="7" customWidth="1"/>
    <col min="4100" max="4100" width="25.85546875" customWidth="1"/>
    <col min="4101" max="4101" width="30.5703125" customWidth="1"/>
    <col min="4102" max="4105" width="13.140625" customWidth="1"/>
    <col min="4106" max="4106" width="8.7109375" customWidth="1"/>
    <col min="4111" max="4111" width="18.5703125" customWidth="1"/>
    <col min="4354" max="4354" width="5.7109375" customWidth="1"/>
    <col min="4355" max="4355" width="7" customWidth="1"/>
    <col min="4356" max="4356" width="25.85546875" customWidth="1"/>
    <col min="4357" max="4357" width="30.5703125" customWidth="1"/>
    <col min="4358" max="4361" width="13.140625" customWidth="1"/>
    <col min="4362" max="4362" width="8.7109375" customWidth="1"/>
    <col min="4367" max="4367" width="18.5703125" customWidth="1"/>
    <col min="4610" max="4610" width="5.7109375" customWidth="1"/>
    <col min="4611" max="4611" width="7" customWidth="1"/>
    <col min="4612" max="4612" width="25.85546875" customWidth="1"/>
    <col min="4613" max="4613" width="30.5703125" customWidth="1"/>
    <col min="4614" max="4617" width="13.140625" customWidth="1"/>
    <col min="4618" max="4618" width="8.7109375" customWidth="1"/>
    <col min="4623" max="4623" width="18.5703125" customWidth="1"/>
    <col min="4866" max="4866" width="5.7109375" customWidth="1"/>
    <col min="4867" max="4867" width="7" customWidth="1"/>
    <col min="4868" max="4868" width="25.85546875" customWidth="1"/>
    <col min="4869" max="4869" width="30.5703125" customWidth="1"/>
    <col min="4870" max="4873" width="13.140625" customWidth="1"/>
    <col min="4874" max="4874" width="8.7109375" customWidth="1"/>
    <col min="4879" max="4879" width="18.5703125" customWidth="1"/>
    <col min="5122" max="5122" width="5.7109375" customWidth="1"/>
    <col min="5123" max="5123" width="7" customWidth="1"/>
    <col min="5124" max="5124" width="25.85546875" customWidth="1"/>
    <col min="5125" max="5125" width="30.5703125" customWidth="1"/>
    <col min="5126" max="5129" width="13.140625" customWidth="1"/>
    <col min="5130" max="5130" width="8.7109375" customWidth="1"/>
    <col min="5135" max="5135" width="18.5703125" customWidth="1"/>
    <col min="5378" max="5378" width="5.7109375" customWidth="1"/>
    <col min="5379" max="5379" width="7" customWidth="1"/>
    <col min="5380" max="5380" width="25.85546875" customWidth="1"/>
    <col min="5381" max="5381" width="30.5703125" customWidth="1"/>
    <col min="5382" max="5385" width="13.140625" customWidth="1"/>
    <col min="5386" max="5386" width="8.7109375" customWidth="1"/>
    <col min="5391" max="5391" width="18.5703125" customWidth="1"/>
    <col min="5634" max="5634" width="5.7109375" customWidth="1"/>
    <col min="5635" max="5635" width="7" customWidth="1"/>
    <col min="5636" max="5636" width="25.85546875" customWidth="1"/>
    <col min="5637" max="5637" width="30.5703125" customWidth="1"/>
    <col min="5638" max="5641" width="13.140625" customWidth="1"/>
    <col min="5642" max="5642" width="8.7109375" customWidth="1"/>
    <col min="5647" max="5647" width="18.5703125" customWidth="1"/>
    <col min="5890" max="5890" width="5.7109375" customWidth="1"/>
    <col min="5891" max="5891" width="7" customWidth="1"/>
    <col min="5892" max="5892" width="25.85546875" customWidth="1"/>
    <col min="5893" max="5893" width="30.5703125" customWidth="1"/>
    <col min="5894" max="5897" width="13.140625" customWidth="1"/>
    <col min="5898" max="5898" width="8.7109375" customWidth="1"/>
    <col min="5903" max="5903" width="18.5703125" customWidth="1"/>
    <col min="6146" max="6146" width="5.7109375" customWidth="1"/>
    <col min="6147" max="6147" width="7" customWidth="1"/>
    <col min="6148" max="6148" width="25.85546875" customWidth="1"/>
    <col min="6149" max="6149" width="30.5703125" customWidth="1"/>
    <col min="6150" max="6153" width="13.140625" customWidth="1"/>
    <col min="6154" max="6154" width="8.7109375" customWidth="1"/>
    <col min="6159" max="6159" width="18.5703125" customWidth="1"/>
    <col min="6402" max="6402" width="5.7109375" customWidth="1"/>
    <col min="6403" max="6403" width="7" customWidth="1"/>
    <col min="6404" max="6404" width="25.85546875" customWidth="1"/>
    <col min="6405" max="6405" width="30.5703125" customWidth="1"/>
    <col min="6406" max="6409" width="13.140625" customWidth="1"/>
    <col min="6410" max="6410" width="8.7109375" customWidth="1"/>
    <col min="6415" max="6415" width="18.5703125" customWidth="1"/>
    <col min="6658" max="6658" width="5.7109375" customWidth="1"/>
    <col min="6659" max="6659" width="7" customWidth="1"/>
    <col min="6660" max="6660" width="25.85546875" customWidth="1"/>
    <col min="6661" max="6661" width="30.5703125" customWidth="1"/>
    <col min="6662" max="6665" width="13.140625" customWidth="1"/>
    <col min="6666" max="6666" width="8.7109375" customWidth="1"/>
    <col min="6671" max="6671" width="18.5703125" customWidth="1"/>
    <col min="6914" max="6914" width="5.7109375" customWidth="1"/>
    <col min="6915" max="6915" width="7" customWidth="1"/>
    <col min="6916" max="6916" width="25.85546875" customWidth="1"/>
    <col min="6917" max="6917" width="30.5703125" customWidth="1"/>
    <col min="6918" max="6921" width="13.140625" customWidth="1"/>
    <col min="6922" max="6922" width="8.7109375" customWidth="1"/>
    <col min="6927" max="6927" width="18.5703125" customWidth="1"/>
    <col min="7170" max="7170" width="5.7109375" customWidth="1"/>
    <col min="7171" max="7171" width="7" customWidth="1"/>
    <col min="7172" max="7172" width="25.85546875" customWidth="1"/>
    <col min="7173" max="7173" width="30.5703125" customWidth="1"/>
    <col min="7174" max="7177" width="13.140625" customWidth="1"/>
    <col min="7178" max="7178" width="8.7109375" customWidth="1"/>
    <col min="7183" max="7183" width="18.5703125" customWidth="1"/>
    <col min="7426" max="7426" width="5.7109375" customWidth="1"/>
    <col min="7427" max="7427" width="7" customWidth="1"/>
    <col min="7428" max="7428" width="25.85546875" customWidth="1"/>
    <col min="7429" max="7429" width="30.5703125" customWidth="1"/>
    <col min="7430" max="7433" width="13.140625" customWidth="1"/>
    <col min="7434" max="7434" width="8.7109375" customWidth="1"/>
    <col min="7439" max="7439" width="18.5703125" customWidth="1"/>
    <col min="7682" max="7682" width="5.7109375" customWidth="1"/>
    <col min="7683" max="7683" width="7" customWidth="1"/>
    <col min="7684" max="7684" width="25.85546875" customWidth="1"/>
    <col min="7685" max="7685" width="30.5703125" customWidth="1"/>
    <col min="7686" max="7689" width="13.140625" customWidth="1"/>
    <col min="7690" max="7690" width="8.7109375" customWidth="1"/>
    <col min="7695" max="7695" width="18.5703125" customWidth="1"/>
    <col min="7938" max="7938" width="5.7109375" customWidth="1"/>
    <col min="7939" max="7939" width="7" customWidth="1"/>
    <col min="7940" max="7940" width="25.85546875" customWidth="1"/>
    <col min="7941" max="7941" width="30.5703125" customWidth="1"/>
    <col min="7942" max="7945" width="13.140625" customWidth="1"/>
    <col min="7946" max="7946" width="8.7109375" customWidth="1"/>
    <col min="7951" max="7951" width="18.5703125" customWidth="1"/>
    <col min="8194" max="8194" width="5.7109375" customWidth="1"/>
    <col min="8195" max="8195" width="7" customWidth="1"/>
    <col min="8196" max="8196" width="25.85546875" customWidth="1"/>
    <col min="8197" max="8197" width="30.5703125" customWidth="1"/>
    <col min="8198" max="8201" width="13.140625" customWidth="1"/>
    <col min="8202" max="8202" width="8.7109375" customWidth="1"/>
    <col min="8207" max="8207" width="18.5703125" customWidth="1"/>
    <col min="8450" max="8450" width="5.7109375" customWidth="1"/>
    <col min="8451" max="8451" width="7" customWidth="1"/>
    <col min="8452" max="8452" width="25.85546875" customWidth="1"/>
    <col min="8453" max="8453" width="30.5703125" customWidth="1"/>
    <col min="8454" max="8457" width="13.140625" customWidth="1"/>
    <col min="8458" max="8458" width="8.7109375" customWidth="1"/>
    <col min="8463" max="8463" width="18.5703125" customWidth="1"/>
    <col min="8706" max="8706" width="5.7109375" customWidth="1"/>
    <col min="8707" max="8707" width="7" customWidth="1"/>
    <col min="8708" max="8708" width="25.85546875" customWidth="1"/>
    <col min="8709" max="8709" width="30.5703125" customWidth="1"/>
    <col min="8710" max="8713" width="13.140625" customWidth="1"/>
    <col min="8714" max="8714" width="8.7109375" customWidth="1"/>
    <col min="8719" max="8719" width="18.5703125" customWidth="1"/>
    <col min="8962" max="8962" width="5.7109375" customWidth="1"/>
    <col min="8963" max="8963" width="7" customWidth="1"/>
    <col min="8964" max="8964" width="25.85546875" customWidth="1"/>
    <col min="8965" max="8965" width="30.5703125" customWidth="1"/>
    <col min="8966" max="8969" width="13.140625" customWidth="1"/>
    <col min="8970" max="8970" width="8.7109375" customWidth="1"/>
    <col min="8975" max="8975" width="18.5703125" customWidth="1"/>
    <col min="9218" max="9218" width="5.7109375" customWidth="1"/>
    <col min="9219" max="9219" width="7" customWidth="1"/>
    <col min="9220" max="9220" width="25.85546875" customWidth="1"/>
    <col min="9221" max="9221" width="30.5703125" customWidth="1"/>
    <col min="9222" max="9225" width="13.140625" customWidth="1"/>
    <col min="9226" max="9226" width="8.7109375" customWidth="1"/>
    <col min="9231" max="9231" width="18.5703125" customWidth="1"/>
    <col min="9474" max="9474" width="5.7109375" customWidth="1"/>
    <col min="9475" max="9475" width="7" customWidth="1"/>
    <col min="9476" max="9476" width="25.85546875" customWidth="1"/>
    <col min="9477" max="9477" width="30.5703125" customWidth="1"/>
    <col min="9478" max="9481" width="13.140625" customWidth="1"/>
    <col min="9482" max="9482" width="8.7109375" customWidth="1"/>
    <col min="9487" max="9487" width="18.5703125" customWidth="1"/>
    <col min="9730" max="9730" width="5.7109375" customWidth="1"/>
    <col min="9731" max="9731" width="7" customWidth="1"/>
    <col min="9732" max="9732" width="25.85546875" customWidth="1"/>
    <col min="9733" max="9733" width="30.5703125" customWidth="1"/>
    <col min="9734" max="9737" width="13.140625" customWidth="1"/>
    <col min="9738" max="9738" width="8.7109375" customWidth="1"/>
    <col min="9743" max="9743" width="18.5703125" customWidth="1"/>
    <col min="9986" max="9986" width="5.7109375" customWidth="1"/>
    <col min="9987" max="9987" width="7" customWidth="1"/>
    <col min="9988" max="9988" width="25.85546875" customWidth="1"/>
    <col min="9989" max="9989" width="30.5703125" customWidth="1"/>
    <col min="9990" max="9993" width="13.140625" customWidth="1"/>
    <col min="9994" max="9994" width="8.7109375" customWidth="1"/>
    <col min="9999" max="9999" width="18.5703125" customWidth="1"/>
    <col min="10242" max="10242" width="5.7109375" customWidth="1"/>
    <col min="10243" max="10243" width="7" customWidth="1"/>
    <col min="10244" max="10244" width="25.85546875" customWidth="1"/>
    <col min="10245" max="10245" width="30.5703125" customWidth="1"/>
    <col min="10246" max="10249" width="13.140625" customWidth="1"/>
    <col min="10250" max="10250" width="8.7109375" customWidth="1"/>
    <col min="10255" max="10255" width="18.5703125" customWidth="1"/>
    <col min="10498" max="10498" width="5.7109375" customWidth="1"/>
    <col min="10499" max="10499" width="7" customWidth="1"/>
    <col min="10500" max="10500" width="25.85546875" customWidth="1"/>
    <col min="10501" max="10501" width="30.5703125" customWidth="1"/>
    <col min="10502" max="10505" width="13.140625" customWidth="1"/>
    <col min="10506" max="10506" width="8.7109375" customWidth="1"/>
    <col min="10511" max="10511" width="18.5703125" customWidth="1"/>
    <col min="10754" max="10754" width="5.7109375" customWidth="1"/>
    <col min="10755" max="10755" width="7" customWidth="1"/>
    <col min="10756" max="10756" width="25.85546875" customWidth="1"/>
    <col min="10757" max="10757" width="30.5703125" customWidth="1"/>
    <col min="10758" max="10761" width="13.140625" customWidth="1"/>
    <col min="10762" max="10762" width="8.7109375" customWidth="1"/>
    <col min="10767" max="10767" width="18.5703125" customWidth="1"/>
    <col min="11010" max="11010" width="5.7109375" customWidth="1"/>
    <col min="11011" max="11011" width="7" customWidth="1"/>
    <col min="11012" max="11012" width="25.85546875" customWidth="1"/>
    <col min="11013" max="11013" width="30.5703125" customWidth="1"/>
    <col min="11014" max="11017" width="13.140625" customWidth="1"/>
    <col min="11018" max="11018" width="8.7109375" customWidth="1"/>
    <col min="11023" max="11023" width="18.5703125" customWidth="1"/>
    <col min="11266" max="11266" width="5.7109375" customWidth="1"/>
    <col min="11267" max="11267" width="7" customWidth="1"/>
    <col min="11268" max="11268" width="25.85546875" customWidth="1"/>
    <col min="11269" max="11269" width="30.5703125" customWidth="1"/>
    <col min="11270" max="11273" width="13.140625" customWidth="1"/>
    <col min="11274" max="11274" width="8.7109375" customWidth="1"/>
    <col min="11279" max="11279" width="18.5703125" customWidth="1"/>
    <col min="11522" max="11522" width="5.7109375" customWidth="1"/>
    <col min="11523" max="11523" width="7" customWidth="1"/>
    <col min="11524" max="11524" width="25.85546875" customWidth="1"/>
    <col min="11525" max="11525" width="30.5703125" customWidth="1"/>
    <col min="11526" max="11529" width="13.140625" customWidth="1"/>
    <col min="11530" max="11530" width="8.7109375" customWidth="1"/>
    <col min="11535" max="11535" width="18.5703125" customWidth="1"/>
    <col min="11778" max="11778" width="5.7109375" customWidth="1"/>
    <col min="11779" max="11779" width="7" customWidth="1"/>
    <col min="11780" max="11780" width="25.85546875" customWidth="1"/>
    <col min="11781" max="11781" width="30.5703125" customWidth="1"/>
    <col min="11782" max="11785" width="13.140625" customWidth="1"/>
    <col min="11786" max="11786" width="8.7109375" customWidth="1"/>
    <col min="11791" max="11791" width="18.5703125" customWidth="1"/>
    <col min="12034" max="12034" width="5.7109375" customWidth="1"/>
    <col min="12035" max="12035" width="7" customWidth="1"/>
    <col min="12036" max="12036" width="25.85546875" customWidth="1"/>
    <col min="12037" max="12037" width="30.5703125" customWidth="1"/>
    <col min="12038" max="12041" width="13.140625" customWidth="1"/>
    <col min="12042" max="12042" width="8.7109375" customWidth="1"/>
    <col min="12047" max="12047" width="18.5703125" customWidth="1"/>
    <col min="12290" max="12290" width="5.7109375" customWidth="1"/>
    <col min="12291" max="12291" width="7" customWidth="1"/>
    <col min="12292" max="12292" width="25.85546875" customWidth="1"/>
    <col min="12293" max="12293" width="30.5703125" customWidth="1"/>
    <col min="12294" max="12297" width="13.140625" customWidth="1"/>
    <col min="12298" max="12298" width="8.7109375" customWidth="1"/>
    <col min="12303" max="12303" width="18.5703125" customWidth="1"/>
    <col min="12546" max="12546" width="5.7109375" customWidth="1"/>
    <col min="12547" max="12547" width="7" customWidth="1"/>
    <col min="12548" max="12548" width="25.85546875" customWidth="1"/>
    <col min="12549" max="12549" width="30.5703125" customWidth="1"/>
    <col min="12550" max="12553" width="13.140625" customWidth="1"/>
    <col min="12554" max="12554" width="8.7109375" customWidth="1"/>
    <col min="12559" max="12559" width="18.5703125" customWidth="1"/>
    <col min="12802" max="12802" width="5.7109375" customWidth="1"/>
    <col min="12803" max="12803" width="7" customWidth="1"/>
    <col min="12804" max="12804" width="25.85546875" customWidth="1"/>
    <col min="12805" max="12805" width="30.5703125" customWidth="1"/>
    <col min="12806" max="12809" width="13.140625" customWidth="1"/>
    <col min="12810" max="12810" width="8.7109375" customWidth="1"/>
    <col min="12815" max="12815" width="18.5703125" customWidth="1"/>
    <col min="13058" max="13058" width="5.7109375" customWidth="1"/>
    <col min="13059" max="13059" width="7" customWidth="1"/>
    <col min="13060" max="13060" width="25.85546875" customWidth="1"/>
    <col min="13061" max="13061" width="30.5703125" customWidth="1"/>
    <col min="13062" max="13065" width="13.140625" customWidth="1"/>
    <col min="13066" max="13066" width="8.7109375" customWidth="1"/>
    <col min="13071" max="13071" width="18.5703125" customWidth="1"/>
    <col min="13314" max="13314" width="5.7109375" customWidth="1"/>
    <col min="13315" max="13315" width="7" customWidth="1"/>
    <col min="13316" max="13316" width="25.85546875" customWidth="1"/>
    <col min="13317" max="13317" width="30.5703125" customWidth="1"/>
    <col min="13318" max="13321" width="13.140625" customWidth="1"/>
    <col min="13322" max="13322" width="8.7109375" customWidth="1"/>
    <col min="13327" max="13327" width="18.5703125" customWidth="1"/>
    <col min="13570" max="13570" width="5.7109375" customWidth="1"/>
    <col min="13571" max="13571" width="7" customWidth="1"/>
    <col min="13572" max="13572" width="25.85546875" customWidth="1"/>
    <col min="13573" max="13573" width="30.5703125" customWidth="1"/>
    <col min="13574" max="13577" width="13.140625" customWidth="1"/>
    <col min="13578" max="13578" width="8.7109375" customWidth="1"/>
    <col min="13583" max="13583" width="18.5703125" customWidth="1"/>
    <col min="13826" max="13826" width="5.7109375" customWidth="1"/>
    <col min="13827" max="13827" width="7" customWidth="1"/>
    <col min="13828" max="13828" width="25.85546875" customWidth="1"/>
    <col min="13829" max="13829" width="30.5703125" customWidth="1"/>
    <col min="13830" max="13833" width="13.140625" customWidth="1"/>
    <col min="13834" max="13834" width="8.7109375" customWidth="1"/>
    <col min="13839" max="13839" width="18.5703125" customWidth="1"/>
    <col min="14082" max="14082" width="5.7109375" customWidth="1"/>
    <col min="14083" max="14083" width="7" customWidth="1"/>
    <col min="14084" max="14084" width="25.85546875" customWidth="1"/>
    <col min="14085" max="14085" width="30.5703125" customWidth="1"/>
    <col min="14086" max="14089" width="13.140625" customWidth="1"/>
    <col min="14090" max="14090" width="8.7109375" customWidth="1"/>
    <col min="14095" max="14095" width="18.5703125" customWidth="1"/>
    <col min="14338" max="14338" width="5.7109375" customWidth="1"/>
    <col min="14339" max="14339" width="7" customWidth="1"/>
    <col min="14340" max="14340" width="25.85546875" customWidth="1"/>
    <col min="14341" max="14341" width="30.5703125" customWidth="1"/>
    <col min="14342" max="14345" width="13.140625" customWidth="1"/>
    <col min="14346" max="14346" width="8.7109375" customWidth="1"/>
    <col min="14351" max="14351" width="18.5703125" customWidth="1"/>
    <col min="14594" max="14594" width="5.7109375" customWidth="1"/>
    <col min="14595" max="14595" width="7" customWidth="1"/>
    <col min="14596" max="14596" width="25.85546875" customWidth="1"/>
    <col min="14597" max="14597" width="30.5703125" customWidth="1"/>
    <col min="14598" max="14601" width="13.140625" customWidth="1"/>
    <col min="14602" max="14602" width="8.7109375" customWidth="1"/>
    <col min="14607" max="14607" width="18.5703125" customWidth="1"/>
    <col min="14850" max="14850" width="5.7109375" customWidth="1"/>
    <col min="14851" max="14851" width="7" customWidth="1"/>
    <col min="14852" max="14852" width="25.85546875" customWidth="1"/>
    <col min="14853" max="14853" width="30.5703125" customWidth="1"/>
    <col min="14854" max="14857" width="13.140625" customWidth="1"/>
    <col min="14858" max="14858" width="8.7109375" customWidth="1"/>
    <col min="14863" max="14863" width="18.5703125" customWidth="1"/>
    <col min="15106" max="15106" width="5.7109375" customWidth="1"/>
    <col min="15107" max="15107" width="7" customWidth="1"/>
    <col min="15108" max="15108" width="25.85546875" customWidth="1"/>
    <col min="15109" max="15109" width="30.5703125" customWidth="1"/>
    <col min="15110" max="15113" width="13.140625" customWidth="1"/>
    <col min="15114" max="15114" width="8.7109375" customWidth="1"/>
    <col min="15119" max="15119" width="18.5703125" customWidth="1"/>
    <col min="15362" max="15362" width="5.7109375" customWidth="1"/>
    <col min="15363" max="15363" width="7" customWidth="1"/>
    <col min="15364" max="15364" width="25.85546875" customWidth="1"/>
    <col min="15365" max="15365" width="30.5703125" customWidth="1"/>
    <col min="15366" max="15369" width="13.140625" customWidth="1"/>
    <col min="15370" max="15370" width="8.7109375" customWidth="1"/>
    <col min="15375" max="15375" width="18.5703125" customWidth="1"/>
    <col min="15618" max="15618" width="5.7109375" customWidth="1"/>
    <col min="15619" max="15619" width="7" customWidth="1"/>
    <col min="15620" max="15620" width="25.85546875" customWidth="1"/>
    <col min="15621" max="15621" width="30.5703125" customWidth="1"/>
    <col min="15622" max="15625" width="13.140625" customWidth="1"/>
    <col min="15626" max="15626" width="8.7109375" customWidth="1"/>
    <col min="15631" max="15631" width="18.5703125" customWidth="1"/>
    <col min="15874" max="15874" width="5.7109375" customWidth="1"/>
    <col min="15875" max="15875" width="7" customWidth="1"/>
    <col min="15876" max="15876" width="25.85546875" customWidth="1"/>
    <col min="15877" max="15877" width="30.5703125" customWidth="1"/>
    <col min="15878" max="15881" width="13.140625" customWidth="1"/>
    <col min="15882" max="15882" width="8.7109375" customWidth="1"/>
    <col min="15887" max="15887" width="18.5703125" customWidth="1"/>
    <col min="16130" max="16130" width="5.7109375" customWidth="1"/>
    <col min="16131" max="16131" width="7" customWidth="1"/>
    <col min="16132" max="16132" width="25.85546875" customWidth="1"/>
    <col min="16133" max="16133" width="30.5703125" customWidth="1"/>
    <col min="16134" max="16137" width="13.140625" customWidth="1"/>
    <col min="16138" max="16138" width="8.7109375" customWidth="1"/>
    <col min="16143" max="16143" width="18.5703125" customWidth="1"/>
  </cols>
  <sheetData>
    <row r="1" spans="1:10" ht="26.25" x14ac:dyDescent="0.4">
      <c r="C1" s="3" t="s">
        <v>26</v>
      </c>
      <c r="D1" s="3"/>
      <c r="E1" s="3"/>
      <c r="F1" s="3"/>
      <c r="G1" s="3"/>
      <c r="H1" s="90" t="s">
        <v>37</v>
      </c>
      <c r="I1" s="90"/>
      <c r="J1" s="90"/>
    </row>
    <row r="2" spans="1:10" ht="15.75" x14ac:dyDescent="0.25">
      <c r="C2" s="6" t="s">
        <v>27</v>
      </c>
      <c r="D2" s="6"/>
      <c r="E2" s="6"/>
      <c r="F2" s="6"/>
      <c r="G2" s="6"/>
      <c r="H2" s="6"/>
      <c r="I2" s="91" t="s">
        <v>38</v>
      </c>
      <c r="J2" s="91"/>
    </row>
    <row r="3" spans="1:10" ht="15.75" thickBot="1" x14ac:dyDescent="0.3"/>
    <row r="4" spans="1:10" ht="15.75" thickBot="1" x14ac:dyDescent="0.3">
      <c r="A4" s="103" t="s">
        <v>22</v>
      </c>
      <c r="B4" s="104" t="s">
        <v>23</v>
      </c>
      <c r="C4" s="104" t="s">
        <v>24</v>
      </c>
      <c r="D4" s="104" t="s">
        <v>18</v>
      </c>
      <c r="E4" s="104" t="s">
        <v>25</v>
      </c>
      <c r="F4" s="100" t="s">
        <v>29</v>
      </c>
      <c r="G4" s="100" t="s">
        <v>30</v>
      </c>
      <c r="H4" s="100" t="s">
        <v>31</v>
      </c>
      <c r="I4" s="100" t="s">
        <v>32</v>
      </c>
      <c r="J4" s="102" t="s">
        <v>19</v>
      </c>
    </row>
    <row r="5" spans="1:10" ht="15.75" thickBot="1" x14ac:dyDescent="0.3">
      <c r="A5" s="103"/>
      <c r="B5" s="104"/>
      <c r="C5" s="104"/>
      <c r="D5" s="104"/>
      <c r="E5" s="104"/>
      <c r="F5" s="101"/>
      <c r="G5" s="101"/>
      <c r="H5" s="101"/>
      <c r="I5" s="101"/>
      <c r="J5" s="102"/>
    </row>
    <row r="6" spans="1:10" ht="15.75" thickBot="1" x14ac:dyDescent="0.3"/>
    <row r="7" spans="1:10" x14ac:dyDescent="0.25">
      <c r="A7" s="11">
        <v>1</v>
      </c>
      <c r="B7" s="12">
        <v>237</v>
      </c>
      <c r="C7" s="13" t="s">
        <v>3</v>
      </c>
      <c r="D7" s="45">
        <v>5</v>
      </c>
      <c r="E7" s="14" t="s">
        <v>16</v>
      </c>
      <c r="F7" s="33"/>
      <c r="G7" s="33"/>
      <c r="H7" s="33"/>
      <c r="I7" s="85">
        <v>7.9</v>
      </c>
      <c r="J7" s="34">
        <f t="shared" ref="J7:J30" si="0">IF(+I7&lt;&gt;"",+RANK(I7,I$7:I$507,0),"")</f>
        <v>5</v>
      </c>
    </row>
    <row r="8" spans="1:10" x14ac:dyDescent="0.25">
      <c r="A8" s="20">
        <v>2</v>
      </c>
      <c r="B8" s="21">
        <v>300</v>
      </c>
      <c r="C8" s="26" t="s">
        <v>17</v>
      </c>
      <c r="D8" s="44">
        <v>5</v>
      </c>
      <c r="E8" s="23" t="s">
        <v>15</v>
      </c>
      <c r="F8" s="35"/>
      <c r="G8" s="35"/>
      <c r="H8" s="35"/>
      <c r="I8" s="86">
        <v>9.1</v>
      </c>
      <c r="J8" s="37">
        <f t="shared" si="0"/>
        <v>3</v>
      </c>
    </row>
    <row r="9" spans="1:10" x14ac:dyDescent="0.25">
      <c r="A9" s="20">
        <v>3</v>
      </c>
      <c r="B9" s="21">
        <v>184</v>
      </c>
      <c r="C9" s="22" t="s">
        <v>5</v>
      </c>
      <c r="D9" s="44">
        <v>5</v>
      </c>
      <c r="E9" s="23" t="s">
        <v>15</v>
      </c>
      <c r="F9" s="35"/>
      <c r="G9" s="35"/>
      <c r="H9" s="35"/>
      <c r="I9" s="86">
        <v>9.5</v>
      </c>
      <c r="J9" s="37">
        <f t="shared" si="0"/>
        <v>1</v>
      </c>
    </row>
    <row r="10" spans="1:10" x14ac:dyDescent="0.25">
      <c r="A10" s="20">
        <v>4</v>
      </c>
      <c r="B10" s="21">
        <v>253</v>
      </c>
      <c r="C10" s="22" t="s">
        <v>2</v>
      </c>
      <c r="D10" s="44">
        <v>5</v>
      </c>
      <c r="E10" s="23" t="s">
        <v>0</v>
      </c>
      <c r="F10" s="36"/>
      <c r="G10" s="36"/>
      <c r="H10" s="36"/>
      <c r="I10" s="86">
        <v>9.1999999999999993</v>
      </c>
      <c r="J10" s="37">
        <f t="shared" si="0"/>
        <v>2</v>
      </c>
    </row>
    <row r="11" spans="1:10" x14ac:dyDescent="0.25">
      <c r="A11" s="20">
        <v>5</v>
      </c>
      <c r="B11" s="21">
        <v>271</v>
      </c>
      <c r="C11" s="26" t="s">
        <v>10</v>
      </c>
      <c r="D11" s="44">
        <v>5</v>
      </c>
      <c r="E11" s="23" t="s">
        <v>14</v>
      </c>
      <c r="F11" s="35"/>
      <c r="G11" s="35"/>
      <c r="H11" s="38"/>
      <c r="I11" s="86">
        <v>6.5</v>
      </c>
      <c r="J11" s="37">
        <f t="shared" si="0"/>
        <v>6</v>
      </c>
    </row>
    <row r="12" spans="1:10" x14ac:dyDescent="0.25">
      <c r="A12" s="20">
        <v>6</v>
      </c>
      <c r="B12" s="21">
        <v>215</v>
      </c>
      <c r="C12" s="27" t="s">
        <v>9</v>
      </c>
      <c r="D12" s="44">
        <v>5</v>
      </c>
      <c r="E12" s="22" t="s">
        <v>15</v>
      </c>
      <c r="F12" s="36"/>
      <c r="G12" s="36"/>
      <c r="H12" s="36"/>
      <c r="I12" s="86">
        <v>6.4</v>
      </c>
      <c r="J12" s="37">
        <f t="shared" si="0"/>
        <v>7</v>
      </c>
    </row>
    <row r="13" spans="1:10" x14ac:dyDescent="0.25">
      <c r="A13" s="20">
        <v>7</v>
      </c>
      <c r="B13" s="21">
        <v>240</v>
      </c>
      <c r="C13" s="26" t="s">
        <v>1</v>
      </c>
      <c r="D13" s="44">
        <v>5</v>
      </c>
      <c r="E13" s="23" t="s">
        <v>16</v>
      </c>
      <c r="F13" s="35"/>
      <c r="G13" s="35"/>
      <c r="H13" s="35"/>
      <c r="I13" s="86">
        <v>9</v>
      </c>
      <c r="J13" s="37">
        <f t="shared" si="0"/>
        <v>4</v>
      </c>
    </row>
    <row r="14" spans="1:10" x14ac:dyDescent="0.25">
      <c r="A14" s="20">
        <v>8</v>
      </c>
      <c r="B14" s="21"/>
      <c r="C14" s="27"/>
      <c r="D14" s="44"/>
      <c r="E14" s="22"/>
      <c r="F14" s="21"/>
      <c r="G14" s="21"/>
      <c r="H14" s="21"/>
      <c r="I14" s="86" t="str">
        <f t="shared" ref="I14:I30" si="1">IF(OR(F14&lt;&gt;"",G14&lt;&gt;"",H14&lt;&gt;""),MAX(F14:H14),"")</f>
        <v/>
      </c>
      <c r="J14" s="39" t="str">
        <f t="shared" si="0"/>
        <v/>
      </c>
    </row>
    <row r="15" spans="1:10" x14ac:dyDescent="0.25">
      <c r="A15" s="20">
        <v>9</v>
      </c>
      <c r="B15" s="21"/>
      <c r="C15" s="27"/>
      <c r="D15" s="44"/>
      <c r="E15" s="22"/>
      <c r="F15" s="35"/>
      <c r="G15" s="35"/>
      <c r="H15" s="35"/>
      <c r="I15" s="86" t="str">
        <f t="shared" si="1"/>
        <v/>
      </c>
      <c r="J15" s="37" t="str">
        <f t="shared" si="0"/>
        <v/>
      </c>
    </row>
    <row r="16" spans="1:10" x14ac:dyDescent="0.25">
      <c r="A16" s="20">
        <v>10</v>
      </c>
      <c r="B16" s="21"/>
      <c r="C16" s="27"/>
      <c r="D16" s="44"/>
      <c r="E16" s="23"/>
      <c r="F16" s="35"/>
      <c r="G16" s="35"/>
      <c r="H16" s="38"/>
      <c r="I16" s="86" t="str">
        <f t="shared" si="1"/>
        <v/>
      </c>
      <c r="J16" s="37" t="str">
        <f t="shared" si="0"/>
        <v/>
      </c>
    </row>
    <row r="17" spans="1:10" x14ac:dyDescent="0.25">
      <c r="A17" s="20">
        <v>11</v>
      </c>
      <c r="B17" s="21"/>
      <c r="C17" s="27"/>
      <c r="D17" s="44"/>
      <c r="E17" s="22"/>
      <c r="F17" s="38"/>
      <c r="G17" s="35"/>
      <c r="H17" s="38"/>
      <c r="I17" s="86" t="str">
        <f t="shared" si="1"/>
        <v/>
      </c>
      <c r="J17" s="37" t="str">
        <f t="shared" si="0"/>
        <v/>
      </c>
    </row>
    <row r="18" spans="1:10" x14ac:dyDescent="0.25">
      <c r="A18" s="20">
        <v>12</v>
      </c>
      <c r="B18" s="21"/>
      <c r="C18" s="27"/>
      <c r="D18" s="44"/>
      <c r="E18" s="22"/>
      <c r="F18" s="21"/>
      <c r="G18" s="21"/>
      <c r="H18" s="40"/>
      <c r="I18" s="86" t="str">
        <f t="shared" si="1"/>
        <v/>
      </c>
      <c r="J18" s="41" t="str">
        <f t="shared" si="0"/>
        <v/>
      </c>
    </row>
    <row r="19" spans="1:10" x14ac:dyDescent="0.25">
      <c r="A19" s="20">
        <v>13</v>
      </c>
      <c r="B19" s="21"/>
      <c r="C19" s="27"/>
      <c r="D19" s="44"/>
      <c r="E19" s="22"/>
      <c r="F19" s="21"/>
      <c r="G19" s="21"/>
      <c r="H19" s="40"/>
      <c r="I19" s="86" t="str">
        <f t="shared" si="1"/>
        <v/>
      </c>
      <c r="J19" s="41" t="str">
        <f t="shared" si="0"/>
        <v/>
      </c>
    </row>
    <row r="20" spans="1:10" x14ac:dyDescent="0.25">
      <c r="A20" s="20">
        <v>14</v>
      </c>
      <c r="B20" s="21"/>
      <c r="C20" s="27"/>
      <c r="D20" s="44"/>
      <c r="E20" s="22"/>
      <c r="F20" s="21"/>
      <c r="G20" s="21"/>
      <c r="H20" s="40"/>
      <c r="I20" s="86"/>
      <c r="J20" s="41"/>
    </row>
    <row r="21" spans="1:10" x14ac:dyDescent="0.25">
      <c r="A21" s="20">
        <v>15</v>
      </c>
      <c r="B21" s="21"/>
      <c r="C21" s="27"/>
      <c r="D21" s="44"/>
      <c r="E21" s="22"/>
      <c r="F21" s="21"/>
      <c r="G21" s="21"/>
      <c r="H21" s="40"/>
      <c r="I21" s="86"/>
      <c r="J21" s="41"/>
    </row>
    <row r="22" spans="1:10" x14ac:dyDescent="0.25">
      <c r="A22" s="20">
        <v>16</v>
      </c>
      <c r="B22" s="21"/>
      <c r="C22" s="27"/>
      <c r="D22" s="44"/>
      <c r="E22" s="22"/>
      <c r="F22" s="21"/>
      <c r="G22" s="21"/>
      <c r="H22" s="40"/>
      <c r="I22" s="86"/>
      <c r="J22" s="41"/>
    </row>
    <row r="23" spans="1:10" x14ac:dyDescent="0.25">
      <c r="A23" s="20">
        <v>17</v>
      </c>
      <c r="B23" s="21"/>
      <c r="C23" s="27"/>
      <c r="D23" s="44"/>
      <c r="E23" s="22"/>
      <c r="F23" s="21"/>
      <c r="G23" s="21"/>
      <c r="H23" s="40"/>
      <c r="I23" s="86"/>
      <c r="J23" s="41"/>
    </row>
    <row r="24" spans="1:10" x14ac:dyDescent="0.25">
      <c r="A24" s="20">
        <v>18</v>
      </c>
      <c r="B24" s="21"/>
      <c r="C24" s="27"/>
      <c r="D24" s="44"/>
      <c r="E24" s="22"/>
      <c r="F24" s="21"/>
      <c r="G24" s="21"/>
      <c r="H24" s="40"/>
      <c r="I24" s="86"/>
      <c r="J24" s="41"/>
    </row>
    <row r="25" spans="1:10" x14ac:dyDescent="0.25">
      <c r="A25" s="20">
        <v>19</v>
      </c>
      <c r="B25" s="21"/>
      <c r="C25" s="27"/>
      <c r="D25" s="44"/>
      <c r="E25" s="22"/>
      <c r="F25" s="21"/>
      <c r="G25" s="21"/>
      <c r="H25" s="40"/>
      <c r="I25" s="86"/>
      <c r="J25" s="41"/>
    </row>
    <row r="26" spans="1:10" x14ac:dyDescent="0.25">
      <c r="A26" s="20">
        <v>20</v>
      </c>
      <c r="B26" s="21"/>
      <c r="C26" s="27"/>
      <c r="D26" s="44"/>
      <c r="E26" s="22"/>
      <c r="F26" s="21"/>
      <c r="G26" s="21"/>
      <c r="H26" s="40"/>
      <c r="I26" s="86"/>
      <c r="J26" s="41"/>
    </row>
    <row r="27" spans="1:10" x14ac:dyDescent="0.25">
      <c r="A27" s="20">
        <v>21</v>
      </c>
      <c r="B27" s="21"/>
      <c r="C27" s="27"/>
      <c r="D27" s="44"/>
      <c r="E27" s="22"/>
      <c r="F27" s="21"/>
      <c r="G27" s="21"/>
      <c r="H27" s="40"/>
      <c r="I27" s="86"/>
      <c r="J27" s="41"/>
    </row>
    <row r="28" spans="1:10" x14ac:dyDescent="0.25">
      <c r="A28" s="20">
        <v>22</v>
      </c>
      <c r="B28" s="21"/>
      <c r="C28" s="27"/>
      <c r="D28" s="44"/>
      <c r="E28" s="22"/>
      <c r="F28" s="21"/>
      <c r="G28" s="21"/>
      <c r="H28" s="40"/>
      <c r="I28" s="86"/>
      <c r="J28" s="41"/>
    </row>
    <row r="29" spans="1:10" x14ac:dyDescent="0.25">
      <c r="A29" s="20">
        <v>23</v>
      </c>
      <c r="B29" s="21"/>
      <c r="C29" s="22"/>
      <c r="D29" s="44"/>
      <c r="E29" s="22"/>
      <c r="F29" s="21"/>
      <c r="G29" s="21"/>
      <c r="H29" s="40"/>
      <c r="I29" s="86" t="str">
        <f t="shared" si="1"/>
        <v/>
      </c>
      <c r="J29" s="41" t="str">
        <f t="shared" si="0"/>
        <v/>
      </c>
    </row>
    <row r="30" spans="1:10" ht="15.75" thickBot="1" x14ac:dyDescent="0.3">
      <c r="A30" s="28">
        <v>24</v>
      </c>
      <c r="B30" s="29"/>
      <c r="C30" s="30"/>
      <c r="D30" s="46"/>
      <c r="E30" s="30"/>
      <c r="F30" s="29"/>
      <c r="G30" s="29"/>
      <c r="H30" s="42"/>
      <c r="I30" s="87" t="str">
        <f t="shared" si="1"/>
        <v/>
      </c>
      <c r="J30" s="43" t="str">
        <f t="shared" si="0"/>
        <v/>
      </c>
    </row>
    <row r="31" spans="1:10" x14ac:dyDescent="0.25">
      <c r="E31" s="10"/>
      <c r="F31" s="10"/>
      <c r="G31" s="10"/>
      <c r="H31" s="10"/>
    </row>
  </sheetData>
  <mergeCells count="12">
    <mergeCell ref="I4:I5"/>
    <mergeCell ref="J4:J5"/>
    <mergeCell ref="H1:J1"/>
    <mergeCell ref="I2:J2"/>
    <mergeCell ref="A4:A5"/>
    <mergeCell ref="B4:B5"/>
    <mergeCell ref="C4:C5"/>
    <mergeCell ref="D4:D5"/>
    <mergeCell ref="E4:E5"/>
    <mergeCell ref="F4:F5"/>
    <mergeCell ref="G4:G5"/>
    <mergeCell ref="H4:H5"/>
  </mergeCells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B6" sqref="B6"/>
    </sheetView>
  </sheetViews>
  <sheetFormatPr defaultRowHeight="15" x14ac:dyDescent="0.25"/>
  <cols>
    <col min="2" max="2" width="9.140625" customWidth="1"/>
    <col min="3" max="3" width="25.7109375" customWidth="1"/>
    <col min="4" max="4" width="8.7109375" customWidth="1"/>
    <col min="5" max="5" width="22.7109375" customWidth="1"/>
    <col min="6" max="11" width="8.28515625" customWidth="1"/>
    <col min="12" max="12" width="8.85546875" customWidth="1"/>
    <col min="13" max="14" width="9.7109375" customWidth="1"/>
    <col min="257" max="257" width="9.140625" customWidth="1"/>
    <col min="258" max="258" width="25.5703125" customWidth="1"/>
    <col min="259" max="259" width="23.28515625" customWidth="1"/>
    <col min="260" max="267" width="8.28515625" customWidth="1"/>
    <col min="268" max="268" width="8.85546875" customWidth="1"/>
    <col min="269" max="270" width="9.7109375" customWidth="1"/>
    <col min="513" max="513" width="9.140625" customWidth="1"/>
    <col min="514" max="514" width="25.5703125" customWidth="1"/>
    <col min="515" max="515" width="23.28515625" customWidth="1"/>
    <col min="516" max="523" width="8.28515625" customWidth="1"/>
    <col min="524" max="524" width="8.85546875" customWidth="1"/>
    <col min="525" max="526" width="9.7109375" customWidth="1"/>
    <col min="769" max="769" width="9.140625" customWidth="1"/>
    <col min="770" max="770" width="25.5703125" customWidth="1"/>
    <col min="771" max="771" width="23.28515625" customWidth="1"/>
    <col min="772" max="779" width="8.28515625" customWidth="1"/>
    <col min="780" max="780" width="8.85546875" customWidth="1"/>
    <col min="781" max="782" width="9.7109375" customWidth="1"/>
    <col min="1025" max="1025" width="9.140625" customWidth="1"/>
    <col min="1026" max="1026" width="25.5703125" customWidth="1"/>
    <col min="1027" max="1027" width="23.28515625" customWidth="1"/>
    <col min="1028" max="1035" width="8.28515625" customWidth="1"/>
    <col min="1036" max="1036" width="8.85546875" customWidth="1"/>
    <col min="1037" max="1038" width="9.7109375" customWidth="1"/>
    <col min="1281" max="1281" width="9.140625" customWidth="1"/>
    <col min="1282" max="1282" width="25.5703125" customWidth="1"/>
    <col min="1283" max="1283" width="23.28515625" customWidth="1"/>
    <col min="1284" max="1291" width="8.28515625" customWidth="1"/>
    <col min="1292" max="1292" width="8.85546875" customWidth="1"/>
    <col min="1293" max="1294" width="9.7109375" customWidth="1"/>
    <col min="1537" max="1537" width="9.140625" customWidth="1"/>
    <col min="1538" max="1538" width="25.5703125" customWidth="1"/>
    <col min="1539" max="1539" width="23.28515625" customWidth="1"/>
    <col min="1540" max="1547" width="8.28515625" customWidth="1"/>
    <col min="1548" max="1548" width="8.85546875" customWidth="1"/>
    <col min="1549" max="1550" width="9.7109375" customWidth="1"/>
    <col min="1793" max="1793" width="9.140625" customWidth="1"/>
    <col min="1794" max="1794" width="25.5703125" customWidth="1"/>
    <col min="1795" max="1795" width="23.28515625" customWidth="1"/>
    <col min="1796" max="1803" width="8.28515625" customWidth="1"/>
    <col min="1804" max="1804" width="8.85546875" customWidth="1"/>
    <col min="1805" max="1806" width="9.7109375" customWidth="1"/>
    <col min="2049" max="2049" width="9.140625" customWidth="1"/>
    <col min="2050" max="2050" width="25.5703125" customWidth="1"/>
    <col min="2051" max="2051" width="23.28515625" customWidth="1"/>
    <col min="2052" max="2059" width="8.28515625" customWidth="1"/>
    <col min="2060" max="2060" width="8.85546875" customWidth="1"/>
    <col min="2061" max="2062" width="9.7109375" customWidth="1"/>
    <col min="2305" max="2305" width="9.140625" customWidth="1"/>
    <col min="2306" max="2306" width="25.5703125" customWidth="1"/>
    <col min="2307" max="2307" width="23.28515625" customWidth="1"/>
    <col min="2308" max="2315" width="8.28515625" customWidth="1"/>
    <col min="2316" max="2316" width="8.85546875" customWidth="1"/>
    <col min="2317" max="2318" width="9.7109375" customWidth="1"/>
    <col min="2561" max="2561" width="9.140625" customWidth="1"/>
    <col min="2562" max="2562" width="25.5703125" customWidth="1"/>
    <col min="2563" max="2563" width="23.28515625" customWidth="1"/>
    <col min="2564" max="2571" width="8.28515625" customWidth="1"/>
    <col min="2572" max="2572" width="8.85546875" customWidth="1"/>
    <col min="2573" max="2574" width="9.7109375" customWidth="1"/>
    <col min="2817" max="2817" width="9.140625" customWidth="1"/>
    <col min="2818" max="2818" width="25.5703125" customWidth="1"/>
    <col min="2819" max="2819" width="23.28515625" customWidth="1"/>
    <col min="2820" max="2827" width="8.28515625" customWidth="1"/>
    <col min="2828" max="2828" width="8.85546875" customWidth="1"/>
    <col min="2829" max="2830" width="9.7109375" customWidth="1"/>
    <col min="3073" max="3073" width="9.140625" customWidth="1"/>
    <col min="3074" max="3074" width="25.5703125" customWidth="1"/>
    <col min="3075" max="3075" width="23.28515625" customWidth="1"/>
    <col min="3076" max="3083" width="8.28515625" customWidth="1"/>
    <col min="3084" max="3084" width="8.85546875" customWidth="1"/>
    <col min="3085" max="3086" width="9.7109375" customWidth="1"/>
    <col min="3329" max="3329" width="9.140625" customWidth="1"/>
    <col min="3330" max="3330" width="25.5703125" customWidth="1"/>
    <col min="3331" max="3331" width="23.28515625" customWidth="1"/>
    <col min="3332" max="3339" width="8.28515625" customWidth="1"/>
    <col min="3340" max="3340" width="8.85546875" customWidth="1"/>
    <col min="3341" max="3342" width="9.7109375" customWidth="1"/>
    <col min="3585" max="3585" width="9.140625" customWidth="1"/>
    <col min="3586" max="3586" width="25.5703125" customWidth="1"/>
    <col min="3587" max="3587" width="23.28515625" customWidth="1"/>
    <col min="3588" max="3595" width="8.28515625" customWidth="1"/>
    <col min="3596" max="3596" width="8.85546875" customWidth="1"/>
    <col min="3597" max="3598" width="9.7109375" customWidth="1"/>
    <col min="3841" max="3841" width="9.140625" customWidth="1"/>
    <col min="3842" max="3842" width="25.5703125" customWidth="1"/>
    <col min="3843" max="3843" width="23.28515625" customWidth="1"/>
    <col min="3844" max="3851" width="8.28515625" customWidth="1"/>
    <col min="3852" max="3852" width="8.85546875" customWidth="1"/>
    <col min="3853" max="3854" width="9.7109375" customWidth="1"/>
    <col min="4097" max="4097" width="9.140625" customWidth="1"/>
    <col min="4098" max="4098" width="25.5703125" customWidth="1"/>
    <col min="4099" max="4099" width="23.28515625" customWidth="1"/>
    <col min="4100" max="4107" width="8.28515625" customWidth="1"/>
    <col min="4108" max="4108" width="8.85546875" customWidth="1"/>
    <col min="4109" max="4110" width="9.7109375" customWidth="1"/>
    <col min="4353" max="4353" width="9.140625" customWidth="1"/>
    <col min="4354" max="4354" width="25.5703125" customWidth="1"/>
    <col min="4355" max="4355" width="23.28515625" customWidth="1"/>
    <col min="4356" max="4363" width="8.28515625" customWidth="1"/>
    <col min="4364" max="4364" width="8.85546875" customWidth="1"/>
    <col min="4365" max="4366" width="9.7109375" customWidth="1"/>
    <col min="4609" max="4609" width="9.140625" customWidth="1"/>
    <col min="4610" max="4610" width="25.5703125" customWidth="1"/>
    <col min="4611" max="4611" width="23.28515625" customWidth="1"/>
    <col min="4612" max="4619" width="8.28515625" customWidth="1"/>
    <col min="4620" max="4620" width="8.85546875" customWidth="1"/>
    <col min="4621" max="4622" width="9.7109375" customWidth="1"/>
    <col min="4865" max="4865" width="9.140625" customWidth="1"/>
    <col min="4866" max="4866" width="25.5703125" customWidth="1"/>
    <col min="4867" max="4867" width="23.28515625" customWidth="1"/>
    <col min="4868" max="4875" width="8.28515625" customWidth="1"/>
    <col min="4876" max="4876" width="8.85546875" customWidth="1"/>
    <col min="4877" max="4878" width="9.7109375" customWidth="1"/>
    <col min="5121" max="5121" width="9.140625" customWidth="1"/>
    <col min="5122" max="5122" width="25.5703125" customWidth="1"/>
    <col min="5123" max="5123" width="23.28515625" customWidth="1"/>
    <col min="5124" max="5131" width="8.28515625" customWidth="1"/>
    <col min="5132" max="5132" width="8.85546875" customWidth="1"/>
    <col min="5133" max="5134" width="9.7109375" customWidth="1"/>
    <col min="5377" max="5377" width="9.140625" customWidth="1"/>
    <col min="5378" max="5378" width="25.5703125" customWidth="1"/>
    <col min="5379" max="5379" width="23.28515625" customWidth="1"/>
    <col min="5380" max="5387" width="8.28515625" customWidth="1"/>
    <col min="5388" max="5388" width="8.85546875" customWidth="1"/>
    <col min="5389" max="5390" width="9.7109375" customWidth="1"/>
    <col min="5633" max="5633" width="9.140625" customWidth="1"/>
    <col min="5634" max="5634" width="25.5703125" customWidth="1"/>
    <col min="5635" max="5635" width="23.28515625" customWidth="1"/>
    <col min="5636" max="5643" width="8.28515625" customWidth="1"/>
    <col min="5644" max="5644" width="8.85546875" customWidth="1"/>
    <col min="5645" max="5646" width="9.7109375" customWidth="1"/>
    <col min="5889" max="5889" width="9.140625" customWidth="1"/>
    <col min="5890" max="5890" width="25.5703125" customWidth="1"/>
    <col min="5891" max="5891" width="23.28515625" customWidth="1"/>
    <col min="5892" max="5899" width="8.28515625" customWidth="1"/>
    <col min="5900" max="5900" width="8.85546875" customWidth="1"/>
    <col min="5901" max="5902" width="9.7109375" customWidth="1"/>
    <col min="6145" max="6145" width="9.140625" customWidth="1"/>
    <col min="6146" max="6146" width="25.5703125" customWidth="1"/>
    <col min="6147" max="6147" width="23.28515625" customWidth="1"/>
    <col min="6148" max="6155" width="8.28515625" customWidth="1"/>
    <col min="6156" max="6156" width="8.85546875" customWidth="1"/>
    <col min="6157" max="6158" width="9.7109375" customWidth="1"/>
    <col min="6401" max="6401" width="9.140625" customWidth="1"/>
    <col min="6402" max="6402" width="25.5703125" customWidth="1"/>
    <col min="6403" max="6403" width="23.28515625" customWidth="1"/>
    <col min="6404" max="6411" width="8.28515625" customWidth="1"/>
    <col min="6412" max="6412" width="8.85546875" customWidth="1"/>
    <col min="6413" max="6414" width="9.7109375" customWidth="1"/>
    <col min="6657" max="6657" width="9.140625" customWidth="1"/>
    <col min="6658" max="6658" width="25.5703125" customWidth="1"/>
    <col min="6659" max="6659" width="23.28515625" customWidth="1"/>
    <col min="6660" max="6667" width="8.28515625" customWidth="1"/>
    <col min="6668" max="6668" width="8.85546875" customWidth="1"/>
    <col min="6669" max="6670" width="9.7109375" customWidth="1"/>
    <col min="6913" max="6913" width="9.140625" customWidth="1"/>
    <col min="6914" max="6914" width="25.5703125" customWidth="1"/>
    <col min="6915" max="6915" width="23.28515625" customWidth="1"/>
    <col min="6916" max="6923" width="8.28515625" customWidth="1"/>
    <col min="6924" max="6924" width="8.85546875" customWidth="1"/>
    <col min="6925" max="6926" width="9.7109375" customWidth="1"/>
    <col min="7169" max="7169" width="9.140625" customWidth="1"/>
    <col min="7170" max="7170" width="25.5703125" customWidth="1"/>
    <col min="7171" max="7171" width="23.28515625" customWidth="1"/>
    <col min="7172" max="7179" width="8.28515625" customWidth="1"/>
    <col min="7180" max="7180" width="8.85546875" customWidth="1"/>
    <col min="7181" max="7182" width="9.7109375" customWidth="1"/>
    <col min="7425" max="7425" width="9.140625" customWidth="1"/>
    <col min="7426" max="7426" width="25.5703125" customWidth="1"/>
    <col min="7427" max="7427" width="23.28515625" customWidth="1"/>
    <col min="7428" max="7435" width="8.28515625" customWidth="1"/>
    <col min="7436" max="7436" width="8.85546875" customWidth="1"/>
    <col min="7437" max="7438" width="9.7109375" customWidth="1"/>
    <col min="7681" max="7681" width="9.140625" customWidth="1"/>
    <col min="7682" max="7682" width="25.5703125" customWidth="1"/>
    <col min="7683" max="7683" width="23.28515625" customWidth="1"/>
    <col min="7684" max="7691" width="8.28515625" customWidth="1"/>
    <col min="7692" max="7692" width="8.85546875" customWidth="1"/>
    <col min="7693" max="7694" width="9.7109375" customWidth="1"/>
    <col min="7937" max="7937" width="9.140625" customWidth="1"/>
    <col min="7938" max="7938" width="25.5703125" customWidth="1"/>
    <col min="7939" max="7939" width="23.28515625" customWidth="1"/>
    <col min="7940" max="7947" width="8.28515625" customWidth="1"/>
    <col min="7948" max="7948" width="8.85546875" customWidth="1"/>
    <col min="7949" max="7950" width="9.7109375" customWidth="1"/>
    <col min="8193" max="8193" width="9.140625" customWidth="1"/>
    <col min="8194" max="8194" width="25.5703125" customWidth="1"/>
    <col min="8195" max="8195" width="23.28515625" customWidth="1"/>
    <col min="8196" max="8203" width="8.28515625" customWidth="1"/>
    <col min="8204" max="8204" width="8.85546875" customWidth="1"/>
    <col min="8205" max="8206" width="9.7109375" customWidth="1"/>
    <col min="8449" max="8449" width="9.140625" customWidth="1"/>
    <col min="8450" max="8450" width="25.5703125" customWidth="1"/>
    <col min="8451" max="8451" width="23.28515625" customWidth="1"/>
    <col min="8452" max="8459" width="8.28515625" customWidth="1"/>
    <col min="8460" max="8460" width="8.85546875" customWidth="1"/>
    <col min="8461" max="8462" width="9.7109375" customWidth="1"/>
    <col min="8705" max="8705" width="9.140625" customWidth="1"/>
    <col min="8706" max="8706" width="25.5703125" customWidth="1"/>
    <col min="8707" max="8707" width="23.28515625" customWidth="1"/>
    <col min="8708" max="8715" width="8.28515625" customWidth="1"/>
    <col min="8716" max="8716" width="8.85546875" customWidth="1"/>
    <col min="8717" max="8718" width="9.7109375" customWidth="1"/>
    <col min="8961" max="8961" width="9.140625" customWidth="1"/>
    <col min="8962" max="8962" width="25.5703125" customWidth="1"/>
    <col min="8963" max="8963" width="23.28515625" customWidth="1"/>
    <col min="8964" max="8971" width="8.28515625" customWidth="1"/>
    <col min="8972" max="8972" width="8.85546875" customWidth="1"/>
    <col min="8973" max="8974" width="9.7109375" customWidth="1"/>
    <col min="9217" max="9217" width="9.140625" customWidth="1"/>
    <col min="9218" max="9218" width="25.5703125" customWidth="1"/>
    <col min="9219" max="9219" width="23.28515625" customWidth="1"/>
    <col min="9220" max="9227" width="8.28515625" customWidth="1"/>
    <col min="9228" max="9228" width="8.85546875" customWidth="1"/>
    <col min="9229" max="9230" width="9.7109375" customWidth="1"/>
    <col min="9473" max="9473" width="9.140625" customWidth="1"/>
    <col min="9474" max="9474" width="25.5703125" customWidth="1"/>
    <col min="9475" max="9475" width="23.28515625" customWidth="1"/>
    <col min="9476" max="9483" width="8.28515625" customWidth="1"/>
    <col min="9484" max="9484" width="8.85546875" customWidth="1"/>
    <col min="9485" max="9486" width="9.7109375" customWidth="1"/>
    <col min="9729" max="9729" width="9.140625" customWidth="1"/>
    <col min="9730" max="9730" width="25.5703125" customWidth="1"/>
    <col min="9731" max="9731" width="23.28515625" customWidth="1"/>
    <col min="9732" max="9739" width="8.28515625" customWidth="1"/>
    <col min="9740" max="9740" width="8.85546875" customWidth="1"/>
    <col min="9741" max="9742" width="9.7109375" customWidth="1"/>
    <col min="9985" max="9985" width="9.140625" customWidth="1"/>
    <col min="9986" max="9986" width="25.5703125" customWidth="1"/>
    <col min="9987" max="9987" width="23.28515625" customWidth="1"/>
    <col min="9988" max="9995" width="8.28515625" customWidth="1"/>
    <col min="9996" max="9996" width="8.85546875" customWidth="1"/>
    <col min="9997" max="9998" width="9.7109375" customWidth="1"/>
    <col min="10241" max="10241" width="9.140625" customWidth="1"/>
    <col min="10242" max="10242" width="25.5703125" customWidth="1"/>
    <col min="10243" max="10243" width="23.28515625" customWidth="1"/>
    <col min="10244" max="10251" width="8.28515625" customWidth="1"/>
    <col min="10252" max="10252" width="8.85546875" customWidth="1"/>
    <col min="10253" max="10254" width="9.7109375" customWidth="1"/>
    <col min="10497" max="10497" width="9.140625" customWidth="1"/>
    <col min="10498" max="10498" width="25.5703125" customWidth="1"/>
    <col min="10499" max="10499" width="23.28515625" customWidth="1"/>
    <col min="10500" max="10507" width="8.28515625" customWidth="1"/>
    <col min="10508" max="10508" width="8.85546875" customWidth="1"/>
    <col min="10509" max="10510" width="9.7109375" customWidth="1"/>
    <col min="10753" max="10753" width="9.140625" customWidth="1"/>
    <col min="10754" max="10754" width="25.5703125" customWidth="1"/>
    <col min="10755" max="10755" width="23.28515625" customWidth="1"/>
    <col min="10756" max="10763" width="8.28515625" customWidth="1"/>
    <col min="10764" max="10764" width="8.85546875" customWidth="1"/>
    <col min="10765" max="10766" width="9.7109375" customWidth="1"/>
    <col min="11009" max="11009" width="9.140625" customWidth="1"/>
    <col min="11010" max="11010" width="25.5703125" customWidth="1"/>
    <col min="11011" max="11011" width="23.28515625" customWidth="1"/>
    <col min="11012" max="11019" width="8.28515625" customWidth="1"/>
    <col min="11020" max="11020" width="8.85546875" customWidth="1"/>
    <col min="11021" max="11022" width="9.7109375" customWidth="1"/>
    <col min="11265" max="11265" width="9.140625" customWidth="1"/>
    <col min="11266" max="11266" width="25.5703125" customWidth="1"/>
    <col min="11267" max="11267" width="23.28515625" customWidth="1"/>
    <col min="11268" max="11275" width="8.28515625" customWidth="1"/>
    <col min="11276" max="11276" width="8.85546875" customWidth="1"/>
    <col min="11277" max="11278" width="9.7109375" customWidth="1"/>
    <col min="11521" max="11521" width="9.140625" customWidth="1"/>
    <col min="11522" max="11522" width="25.5703125" customWidth="1"/>
    <col min="11523" max="11523" width="23.28515625" customWidth="1"/>
    <col min="11524" max="11531" width="8.28515625" customWidth="1"/>
    <col min="11532" max="11532" width="8.85546875" customWidth="1"/>
    <col min="11533" max="11534" width="9.7109375" customWidth="1"/>
    <col min="11777" max="11777" width="9.140625" customWidth="1"/>
    <col min="11778" max="11778" width="25.5703125" customWidth="1"/>
    <col min="11779" max="11779" width="23.28515625" customWidth="1"/>
    <col min="11780" max="11787" width="8.28515625" customWidth="1"/>
    <col min="11788" max="11788" width="8.85546875" customWidth="1"/>
    <col min="11789" max="11790" width="9.7109375" customWidth="1"/>
    <col min="12033" max="12033" width="9.140625" customWidth="1"/>
    <col min="12034" max="12034" width="25.5703125" customWidth="1"/>
    <col min="12035" max="12035" width="23.28515625" customWidth="1"/>
    <col min="12036" max="12043" width="8.28515625" customWidth="1"/>
    <col min="12044" max="12044" width="8.85546875" customWidth="1"/>
    <col min="12045" max="12046" width="9.7109375" customWidth="1"/>
    <col min="12289" max="12289" width="9.140625" customWidth="1"/>
    <col min="12290" max="12290" width="25.5703125" customWidth="1"/>
    <col min="12291" max="12291" width="23.28515625" customWidth="1"/>
    <col min="12292" max="12299" width="8.28515625" customWidth="1"/>
    <col min="12300" max="12300" width="8.85546875" customWidth="1"/>
    <col min="12301" max="12302" width="9.7109375" customWidth="1"/>
    <col min="12545" max="12545" width="9.140625" customWidth="1"/>
    <col min="12546" max="12546" width="25.5703125" customWidth="1"/>
    <col min="12547" max="12547" width="23.28515625" customWidth="1"/>
    <col min="12548" max="12555" width="8.28515625" customWidth="1"/>
    <col min="12556" max="12556" width="8.85546875" customWidth="1"/>
    <col min="12557" max="12558" width="9.7109375" customWidth="1"/>
    <col min="12801" max="12801" width="9.140625" customWidth="1"/>
    <col min="12802" max="12802" width="25.5703125" customWidth="1"/>
    <col min="12803" max="12803" width="23.28515625" customWidth="1"/>
    <col min="12804" max="12811" width="8.28515625" customWidth="1"/>
    <col min="12812" max="12812" width="8.85546875" customWidth="1"/>
    <col min="12813" max="12814" width="9.7109375" customWidth="1"/>
    <col min="13057" max="13057" width="9.140625" customWidth="1"/>
    <col min="13058" max="13058" width="25.5703125" customWidth="1"/>
    <col min="13059" max="13059" width="23.28515625" customWidth="1"/>
    <col min="13060" max="13067" width="8.28515625" customWidth="1"/>
    <col min="13068" max="13068" width="8.85546875" customWidth="1"/>
    <col min="13069" max="13070" width="9.7109375" customWidth="1"/>
    <col min="13313" max="13313" width="9.140625" customWidth="1"/>
    <col min="13314" max="13314" width="25.5703125" customWidth="1"/>
    <col min="13315" max="13315" width="23.28515625" customWidth="1"/>
    <col min="13316" max="13323" width="8.28515625" customWidth="1"/>
    <col min="13324" max="13324" width="8.85546875" customWidth="1"/>
    <col min="13325" max="13326" width="9.7109375" customWidth="1"/>
    <col min="13569" max="13569" width="9.140625" customWidth="1"/>
    <col min="13570" max="13570" width="25.5703125" customWidth="1"/>
    <col min="13571" max="13571" width="23.28515625" customWidth="1"/>
    <col min="13572" max="13579" width="8.28515625" customWidth="1"/>
    <col min="13580" max="13580" width="8.85546875" customWidth="1"/>
    <col min="13581" max="13582" width="9.7109375" customWidth="1"/>
    <col min="13825" max="13825" width="9.140625" customWidth="1"/>
    <col min="13826" max="13826" width="25.5703125" customWidth="1"/>
    <col min="13827" max="13827" width="23.28515625" customWidth="1"/>
    <col min="13828" max="13835" width="8.28515625" customWidth="1"/>
    <col min="13836" max="13836" width="8.85546875" customWidth="1"/>
    <col min="13837" max="13838" width="9.7109375" customWidth="1"/>
    <col min="14081" max="14081" width="9.140625" customWidth="1"/>
    <col min="14082" max="14082" width="25.5703125" customWidth="1"/>
    <col min="14083" max="14083" width="23.28515625" customWidth="1"/>
    <col min="14084" max="14091" width="8.28515625" customWidth="1"/>
    <col min="14092" max="14092" width="8.85546875" customWidth="1"/>
    <col min="14093" max="14094" width="9.7109375" customWidth="1"/>
    <col min="14337" max="14337" width="9.140625" customWidth="1"/>
    <col min="14338" max="14338" width="25.5703125" customWidth="1"/>
    <col min="14339" max="14339" width="23.28515625" customWidth="1"/>
    <col min="14340" max="14347" width="8.28515625" customWidth="1"/>
    <col min="14348" max="14348" width="8.85546875" customWidth="1"/>
    <col min="14349" max="14350" width="9.7109375" customWidth="1"/>
    <col min="14593" max="14593" width="9.140625" customWidth="1"/>
    <col min="14594" max="14594" width="25.5703125" customWidth="1"/>
    <col min="14595" max="14595" width="23.28515625" customWidth="1"/>
    <col min="14596" max="14603" width="8.28515625" customWidth="1"/>
    <col min="14604" max="14604" width="8.85546875" customWidth="1"/>
    <col min="14605" max="14606" width="9.7109375" customWidth="1"/>
    <col min="14849" max="14849" width="9.140625" customWidth="1"/>
    <col min="14850" max="14850" width="25.5703125" customWidth="1"/>
    <col min="14851" max="14851" width="23.28515625" customWidth="1"/>
    <col min="14852" max="14859" width="8.28515625" customWidth="1"/>
    <col min="14860" max="14860" width="8.85546875" customWidth="1"/>
    <col min="14861" max="14862" width="9.7109375" customWidth="1"/>
    <col min="15105" max="15105" width="9.140625" customWidth="1"/>
    <col min="15106" max="15106" width="25.5703125" customWidth="1"/>
    <col min="15107" max="15107" width="23.28515625" customWidth="1"/>
    <col min="15108" max="15115" width="8.28515625" customWidth="1"/>
    <col min="15116" max="15116" width="8.85546875" customWidth="1"/>
    <col min="15117" max="15118" width="9.7109375" customWidth="1"/>
    <col min="15361" max="15361" width="9.140625" customWidth="1"/>
    <col min="15362" max="15362" width="25.5703125" customWidth="1"/>
    <col min="15363" max="15363" width="23.28515625" customWidth="1"/>
    <col min="15364" max="15371" width="8.28515625" customWidth="1"/>
    <col min="15372" max="15372" width="8.85546875" customWidth="1"/>
    <col min="15373" max="15374" width="9.7109375" customWidth="1"/>
    <col min="15617" max="15617" width="9.140625" customWidth="1"/>
    <col min="15618" max="15618" width="25.5703125" customWidth="1"/>
    <col min="15619" max="15619" width="23.28515625" customWidth="1"/>
    <col min="15620" max="15627" width="8.28515625" customWidth="1"/>
    <col min="15628" max="15628" width="8.85546875" customWidth="1"/>
    <col min="15629" max="15630" width="9.7109375" customWidth="1"/>
    <col min="15873" max="15873" width="9.140625" customWidth="1"/>
    <col min="15874" max="15874" width="25.5703125" customWidth="1"/>
    <col min="15875" max="15875" width="23.28515625" customWidth="1"/>
    <col min="15876" max="15883" width="8.28515625" customWidth="1"/>
    <col min="15884" max="15884" width="8.85546875" customWidth="1"/>
    <col min="15885" max="15886" width="9.7109375" customWidth="1"/>
    <col min="16129" max="16129" width="9.140625" customWidth="1"/>
    <col min="16130" max="16130" width="25.5703125" customWidth="1"/>
    <col min="16131" max="16131" width="23.28515625" customWidth="1"/>
    <col min="16132" max="16139" width="8.28515625" customWidth="1"/>
    <col min="16140" max="16140" width="8.85546875" customWidth="1"/>
    <col min="16141" max="16142" width="9.7109375" customWidth="1"/>
  </cols>
  <sheetData>
    <row r="1" spans="1:14" ht="26.25" x14ac:dyDescent="0.4">
      <c r="A1" s="47" t="s">
        <v>36</v>
      </c>
      <c r="B1" s="47"/>
      <c r="C1" s="47"/>
      <c r="D1" s="47"/>
      <c r="E1" s="6"/>
      <c r="F1" s="6"/>
      <c r="G1" s="6"/>
      <c r="H1" s="6"/>
      <c r="I1" s="6"/>
      <c r="J1" s="6"/>
      <c r="K1" s="6"/>
      <c r="L1" s="109" t="s">
        <v>38</v>
      </c>
      <c r="M1" s="109"/>
      <c r="N1" s="7"/>
    </row>
    <row r="2" spans="1:14" ht="15.75" thickBot="1" x14ac:dyDescent="0.3"/>
    <row r="3" spans="1:14" s="8" customFormat="1" ht="15.75" thickBot="1" x14ac:dyDescent="0.3">
      <c r="A3" s="92" t="s">
        <v>22</v>
      </c>
      <c r="B3" s="94" t="s">
        <v>23</v>
      </c>
      <c r="C3" s="94" t="s">
        <v>24</v>
      </c>
      <c r="D3" s="94" t="s">
        <v>18</v>
      </c>
      <c r="E3" s="94" t="s">
        <v>25</v>
      </c>
      <c r="F3" s="105" t="s">
        <v>21</v>
      </c>
      <c r="G3" s="107" t="s">
        <v>19</v>
      </c>
      <c r="H3" s="105" t="s">
        <v>40</v>
      </c>
      <c r="I3" s="107" t="s">
        <v>19</v>
      </c>
      <c r="J3" s="105" t="s">
        <v>33</v>
      </c>
      <c r="K3" s="107" t="s">
        <v>19</v>
      </c>
      <c r="L3" s="96" t="s">
        <v>34</v>
      </c>
      <c r="M3" s="98" t="s">
        <v>35</v>
      </c>
    </row>
    <row r="4" spans="1:14" s="8" customFormat="1" ht="15.75" thickBot="1" x14ac:dyDescent="0.3">
      <c r="A4" s="93"/>
      <c r="B4" s="95"/>
      <c r="C4" s="95"/>
      <c r="D4" s="95"/>
      <c r="E4" s="95"/>
      <c r="F4" s="106"/>
      <c r="G4" s="108"/>
      <c r="H4" s="106"/>
      <c r="I4" s="108"/>
      <c r="J4" s="106"/>
      <c r="K4" s="108"/>
      <c r="L4" s="97"/>
      <c r="M4" s="99"/>
    </row>
    <row r="5" spans="1:14" ht="15.75" thickBot="1" x14ac:dyDescent="0.3"/>
    <row r="6" spans="1:14" x14ac:dyDescent="0.25">
      <c r="A6" s="11">
        <v>1</v>
      </c>
      <c r="B6" s="48">
        <v>240</v>
      </c>
      <c r="C6" s="88" t="s">
        <v>1</v>
      </c>
      <c r="D6" s="45">
        <v>5</v>
      </c>
      <c r="E6" s="89" t="s">
        <v>16</v>
      </c>
      <c r="F6" s="51">
        <v>8.59</v>
      </c>
      <c r="G6" s="52">
        <f t="shared" ref="G6:G10" si="0">IF(F6&lt;&gt;"",+RANK(F6,F$6:F$36,1),"")</f>
        <v>1</v>
      </c>
      <c r="H6" s="51">
        <v>12.38</v>
      </c>
      <c r="I6" s="52">
        <f t="shared" ref="I6:I10" si="1">IF(H6&lt;&gt;"",+RANK(H6,H$6:H$36,1),"")</f>
        <v>2</v>
      </c>
      <c r="J6" s="51">
        <v>9</v>
      </c>
      <c r="K6" s="52">
        <f t="shared" ref="K6:K10" si="2">IF(J6&lt;&gt;"",+RANK(J6,J$6:J$36,0),"")</f>
        <v>3</v>
      </c>
      <c r="L6" s="15">
        <f>IF(C6&lt;&gt;"",G6+I6+K6,"")</f>
        <v>6</v>
      </c>
      <c r="M6" s="53">
        <f t="shared" ref="M6:M12" si="3">IF(L6&lt;&gt;"",+RANK(L6,L$6:L$36,1),"")</f>
        <v>1</v>
      </c>
    </row>
    <row r="7" spans="1:14" x14ac:dyDescent="0.25">
      <c r="A7" s="20">
        <v>2</v>
      </c>
      <c r="B7" s="54">
        <v>237</v>
      </c>
      <c r="C7" s="55" t="s">
        <v>3</v>
      </c>
      <c r="D7" s="44">
        <v>5</v>
      </c>
      <c r="E7" s="56" t="s">
        <v>16</v>
      </c>
      <c r="F7" s="57">
        <v>8.85</v>
      </c>
      <c r="G7" s="58">
        <f t="shared" si="0"/>
        <v>2</v>
      </c>
      <c r="H7" s="57">
        <v>12.08</v>
      </c>
      <c r="I7" s="58">
        <f t="shared" si="1"/>
        <v>1</v>
      </c>
      <c r="J7" s="57">
        <v>7.9</v>
      </c>
      <c r="K7" s="58">
        <f t="shared" si="2"/>
        <v>4</v>
      </c>
      <c r="L7" s="24">
        <f>IF(C7&lt;&gt;"",G7+I7+K7,"")</f>
        <v>7</v>
      </c>
      <c r="M7" s="59">
        <f t="shared" si="3"/>
        <v>2</v>
      </c>
    </row>
    <row r="8" spans="1:14" x14ac:dyDescent="0.25">
      <c r="A8" s="20">
        <v>3</v>
      </c>
      <c r="B8" s="54">
        <v>184</v>
      </c>
      <c r="C8" s="55" t="s">
        <v>5</v>
      </c>
      <c r="D8" s="44">
        <v>5</v>
      </c>
      <c r="E8" s="56" t="s">
        <v>15</v>
      </c>
      <c r="F8" s="57">
        <v>9.31</v>
      </c>
      <c r="G8" s="58">
        <f t="shared" si="0"/>
        <v>3</v>
      </c>
      <c r="H8" s="57">
        <v>13.62</v>
      </c>
      <c r="I8" s="58">
        <f t="shared" si="1"/>
        <v>4</v>
      </c>
      <c r="J8" s="57">
        <v>9.5</v>
      </c>
      <c r="K8" s="58">
        <f t="shared" si="2"/>
        <v>1</v>
      </c>
      <c r="L8" s="24">
        <f>IF(C8&lt;&gt;"",G8+I8+K8,"")</f>
        <v>8</v>
      </c>
      <c r="M8" s="59">
        <f t="shared" si="3"/>
        <v>3</v>
      </c>
    </row>
    <row r="9" spans="1:14" x14ac:dyDescent="0.25">
      <c r="A9" s="20">
        <v>4</v>
      </c>
      <c r="B9" s="54">
        <v>253</v>
      </c>
      <c r="C9" s="55" t="s">
        <v>2</v>
      </c>
      <c r="D9" s="44">
        <v>5</v>
      </c>
      <c r="E9" s="56" t="s">
        <v>0</v>
      </c>
      <c r="F9" s="57">
        <v>9.4</v>
      </c>
      <c r="G9" s="58">
        <f t="shared" si="0"/>
        <v>4</v>
      </c>
      <c r="H9" s="57">
        <v>13.47</v>
      </c>
      <c r="I9" s="58">
        <f t="shared" si="1"/>
        <v>3</v>
      </c>
      <c r="J9" s="57">
        <v>9.1999999999999993</v>
      </c>
      <c r="K9" s="58">
        <f t="shared" si="2"/>
        <v>2</v>
      </c>
      <c r="L9" s="24">
        <f>IF(C9&lt;&gt;"",G9+I9+K9,"")</f>
        <v>9</v>
      </c>
      <c r="M9" s="59">
        <f t="shared" si="3"/>
        <v>4</v>
      </c>
    </row>
    <row r="10" spans="1:14" x14ac:dyDescent="0.25">
      <c r="A10" s="20">
        <v>5</v>
      </c>
      <c r="B10" s="54">
        <v>271</v>
      </c>
      <c r="C10" s="55" t="s">
        <v>10</v>
      </c>
      <c r="D10" s="44">
        <v>5</v>
      </c>
      <c r="E10" s="56" t="s">
        <v>14</v>
      </c>
      <c r="F10" s="57">
        <v>9.91</v>
      </c>
      <c r="G10" s="58">
        <f t="shared" si="0"/>
        <v>5</v>
      </c>
      <c r="H10" s="57">
        <v>15.09</v>
      </c>
      <c r="I10" s="58">
        <f t="shared" si="1"/>
        <v>5</v>
      </c>
      <c r="J10" s="57">
        <v>6.5</v>
      </c>
      <c r="K10" s="58">
        <f t="shared" si="2"/>
        <v>5</v>
      </c>
      <c r="L10" s="24">
        <f>IF(C10&lt;&gt;"",G10+I10+K10,"")</f>
        <v>15</v>
      </c>
      <c r="M10" s="59">
        <f t="shared" si="3"/>
        <v>5</v>
      </c>
    </row>
    <row r="11" spans="1:14" x14ac:dyDescent="0.25">
      <c r="A11" s="20">
        <v>6</v>
      </c>
      <c r="B11" s="54"/>
      <c r="C11" s="55"/>
      <c r="D11" s="44"/>
      <c r="E11" s="56"/>
      <c r="F11" s="57"/>
      <c r="G11" s="58"/>
      <c r="H11" s="57"/>
      <c r="I11" s="58"/>
      <c r="J11" s="57"/>
      <c r="K11" s="58"/>
      <c r="L11" s="24"/>
      <c r="M11" s="59" t="str">
        <f t="shared" si="3"/>
        <v/>
      </c>
    </row>
    <row r="12" spans="1:14" x14ac:dyDescent="0.25">
      <c r="A12" s="20">
        <v>7</v>
      </c>
      <c r="B12" s="54"/>
      <c r="C12" s="55"/>
      <c r="D12" s="44"/>
      <c r="E12" s="56"/>
      <c r="F12" s="57"/>
      <c r="G12" s="58"/>
      <c r="H12" s="57"/>
      <c r="I12" s="58"/>
      <c r="J12" s="57"/>
      <c r="K12" s="58"/>
      <c r="L12" s="24"/>
      <c r="M12" s="59" t="str">
        <f t="shared" si="3"/>
        <v/>
      </c>
    </row>
    <row r="13" spans="1:14" x14ac:dyDescent="0.25">
      <c r="A13" s="20">
        <v>8</v>
      </c>
      <c r="B13" s="54"/>
      <c r="C13" s="55"/>
      <c r="D13" s="44"/>
      <c r="E13" s="56"/>
      <c r="F13" s="57"/>
      <c r="G13" s="58" t="str">
        <f t="shared" ref="G13:I21" si="4">IF(F13&lt;&gt;"",+RANK(F13,F$6:F$36,1),"")</f>
        <v/>
      </c>
      <c r="H13" s="57"/>
      <c r="I13" s="58" t="str">
        <f t="shared" si="4"/>
        <v/>
      </c>
      <c r="J13" s="57"/>
      <c r="K13" s="58" t="str">
        <f t="shared" ref="K13:K36" si="5">IF(J13&lt;&gt;"",+RANK(J13,J$6:J$36,0),"")</f>
        <v/>
      </c>
      <c r="L13" s="24" t="str">
        <f t="shared" ref="L13:L28" si="6">IF(C13&lt;&gt;"",G13+I13+K13,"")</f>
        <v/>
      </c>
      <c r="M13" s="59" t="str">
        <f t="shared" ref="M13:M36" si="7">IF(L13&lt;&gt;"",+RANK(L13,L$6:L$36,1),"")</f>
        <v/>
      </c>
    </row>
    <row r="14" spans="1:14" x14ac:dyDescent="0.25">
      <c r="A14" s="20">
        <v>9</v>
      </c>
      <c r="B14" s="54"/>
      <c r="C14" s="55"/>
      <c r="D14" s="44"/>
      <c r="E14" s="56"/>
      <c r="F14" s="57"/>
      <c r="G14" s="58" t="str">
        <f t="shared" si="4"/>
        <v/>
      </c>
      <c r="H14" s="57"/>
      <c r="I14" s="58" t="str">
        <f t="shared" si="4"/>
        <v/>
      </c>
      <c r="J14" s="57"/>
      <c r="K14" s="58" t="str">
        <f t="shared" si="5"/>
        <v/>
      </c>
      <c r="L14" s="24" t="str">
        <f t="shared" si="6"/>
        <v/>
      </c>
      <c r="M14" s="59" t="str">
        <f t="shared" si="7"/>
        <v/>
      </c>
    </row>
    <row r="15" spans="1:14" x14ac:dyDescent="0.25">
      <c r="A15" s="20">
        <v>10</v>
      </c>
      <c r="B15" s="54"/>
      <c r="C15" s="55"/>
      <c r="D15" s="44"/>
      <c r="E15" s="56"/>
      <c r="F15" s="57"/>
      <c r="G15" s="58" t="str">
        <f t="shared" si="4"/>
        <v/>
      </c>
      <c r="H15" s="57"/>
      <c r="I15" s="58" t="str">
        <f t="shared" si="4"/>
        <v/>
      </c>
      <c r="J15" s="57"/>
      <c r="K15" s="58" t="str">
        <f t="shared" si="5"/>
        <v/>
      </c>
      <c r="L15" s="24" t="str">
        <f t="shared" si="6"/>
        <v/>
      </c>
      <c r="M15" s="59" t="str">
        <f t="shared" si="7"/>
        <v/>
      </c>
    </row>
    <row r="16" spans="1:14" x14ac:dyDescent="0.25">
      <c r="A16" s="20">
        <v>11</v>
      </c>
      <c r="B16" s="54"/>
      <c r="C16" s="61"/>
      <c r="D16" s="44"/>
      <c r="E16" s="60"/>
      <c r="F16" s="57"/>
      <c r="G16" s="58" t="str">
        <f t="shared" si="4"/>
        <v/>
      </c>
      <c r="H16" s="57"/>
      <c r="I16" s="58" t="str">
        <f t="shared" si="4"/>
        <v/>
      </c>
      <c r="J16" s="57"/>
      <c r="K16" s="58" t="str">
        <f t="shared" si="5"/>
        <v/>
      </c>
      <c r="L16" s="24" t="str">
        <f t="shared" si="6"/>
        <v/>
      </c>
      <c r="M16" s="59" t="str">
        <f t="shared" si="7"/>
        <v/>
      </c>
    </row>
    <row r="17" spans="1:13" x14ac:dyDescent="0.25">
      <c r="A17" s="20">
        <v>12</v>
      </c>
      <c r="B17" s="54"/>
      <c r="C17" s="55"/>
      <c r="D17" s="44"/>
      <c r="E17" s="56"/>
      <c r="F17" s="57"/>
      <c r="G17" s="58" t="str">
        <f t="shared" si="4"/>
        <v/>
      </c>
      <c r="H17" s="57"/>
      <c r="I17" s="58" t="str">
        <f t="shared" si="4"/>
        <v/>
      </c>
      <c r="J17" s="57"/>
      <c r="K17" s="58" t="str">
        <f t="shared" si="5"/>
        <v/>
      </c>
      <c r="L17" s="24" t="str">
        <f t="shared" si="6"/>
        <v/>
      </c>
      <c r="M17" s="59" t="str">
        <f t="shared" si="7"/>
        <v/>
      </c>
    </row>
    <row r="18" spans="1:13" x14ac:dyDescent="0.25">
      <c r="A18" s="20">
        <v>13</v>
      </c>
      <c r="B18" s="54"/>
      <c r="C18" s="55"/>
      <c r="D18" s="44"/>
      <c r="E18" s="56"/>
      <c r="F18" s="57"/>
      <c r="G18" s="58" t="str">
        <f t="shared" si="4"/>
        <v/>
      </c>
      <c r="H18" s="57"/>
      <c r="I18" s="58" t="str">
        <f t="shared" si="4"/>
        <v/>
      </c>
      <c r="J18" s="57"/>
      <c r="K18" s="58" t="str">
        <f t="shared" si="5"/>
        <v/>
      </c>
      <c r="L18" s="24" t="str">
        <f t="shared" si="6"/>
        <v/>
      </c>
      <c r="M18" s="59" t="str">
        <f t="shared" si="7"/>
        <v/>
      </c>
    </row>
    <row r="19" spans="1:13" x14ac:dyDescent="0.25">
      <c r="A19" s="20">
        <v>14</v>
      </c>
      <c r="B19" s="54"/>
      <c r="C19" s="55"/>
      <c r="D19" s="44"/>
      <c r="E19" s="56"/>
      <c r="F19" s="57"/>
      <c r="G19" s="58" t="str">
        <f t="shared" si="4"/>
        <v/>
      </c>
      <c r="H19" s="57"/>
      <c r="I19" s="58" t="str">
        <f t="shared" si="4"/>
        <v/>
      </c>
      <c r="J19" s="57"/>
      <c r="K19" s="58" t="str">
        <f t="shared" si="5"/>
        <v/>
      </c>
      <c r="L19" s="24" t="str">
        <f t="shared" si="6"/>
        <v/>
      </c>
      <c r="M19" s="59" t="str">
        <f t="shared" si="7"/>
        <v/>
      </c>
    </row>
    <row r="20" spans="1:13" x14ac:dyDescent="0.25">
      <c r="A20" s="20">
        <v>15</v>
      </c>
      <c r="B20" s="54"/>
      <c r="C20" s="55"/>
      <c r="D20" s="44"/>
      <c r="E20" s="56"/>
      <c r="F20" s="57"/>
      <c r="G20" s="58" t="str">
        <f t="shared" si="4"/>
        <v/>
      </c>
      <c r="H20" s="57"/>
      <c r="I20" s="58" t="str">
        <f t="shared" si="4"/>
        <v/>
      </c>
      <c r="J20" s="57"/>
      <c r="K20" s="58" t="str">
        <f t="shared" si="5"/>
        <v/>
      </c>
      <c r="L20" s="24" t="str">
        <f t="shared" si="6"/>
        <v/>
      </c>
      <c r="M20" s="59" t="str">
        <f t="shared" si="7"/>
        <v/>
      </c>
    </row>
    <row r="21" spans="1:13" x14ac:dyDescent="0.25">
      <c r="A21" s="20">
        <v>16</v>
      </c>
      <c r="B21" s="54"/>
      <c r="C21" s="56"/>
      <c r="D21" s="44"/>
      <c r="E21" s="60"/>
      <c r="F21" s="57"/>
      <c r="G21" s="58" t="str">
        <f t="shared" si="4"/>
        <v/>
      </c>
      <c r="H21" s="57"/>
      <c r="I21" s="58" t="str">
        <f t="shared" si="4"/>
        <v/>
      </c>
      <c r="J21" s="57"/>
      <c r="K21" s="58" t="str">
        <f t="shared" si="5"/>
        <v/>
      </c>
      <c r="L21" s="24" t="str">
        <f t="shared" si="6"/>
        <v/>
      </c>
      <c r="M21" s="59" t="str">
        <f t="shared" si="7"/>
        <v/>
      </c>
    </row>
    <row r="22" spans="1:13" x14ac:dyDescent="0.25">
      <c r="A22" s="20">
        <v>17</v>
      </c>
      <c r="B22" s="54"/>
      <c r="C22" s="56"/>
      <c r="D22" s="44"/>
      <c r="E22" s="60"/>
      <c r="F22" s="57"/>
      <c r="G22" s="58" t="str">
        <f t="shared" ref="G22:I36" si="8">IF(F22&lt;&gt;"",+RANK(F22,F$6:F$36,1),"")</f>
        <v/>
      </c>
      <c r="H22" s="57"/>
      <c r="I22" s="58" t="str">
        <f t="shared" si="8"/>
        <v/>
      </c>
      <c r="J22" s="57"/>
      <c r="K22" s="58" t="str">
        <f t="shared" si="5"/>
        <v/>
      </c>
      <c r="L22" s="24" t="str">
        <f t="shared" si="6"/>
        <v/>
      </c>
      <c r="M22" s="59" t="str">
        <f t="shared" si="7"/>
        <v/>
      </c>
    </row>
    <row r="23" spans="1:13" x14ac:dyDescent="0.25">
      <c r="A23" s="20">
        <v>18</v>
      </c>
      <c r="B23" s="54"/>
      <c r="C23" s="55"/>
      <c r="D23" s="44"/>
      <c r="E23" s="56"/>
      <c r="F23" s="57"/>
      <c r="G23" s="58" t="str">
        <f t="shared" si="8"/>
        <v/>
      </c>
      <c r="H23" s="57"/>
      <c r="I23" s="58" t="str">
        <f t="shared" si="8"/>
        <v/>
      </c>
      <c r="J23" s="57"/>
      <c r="K23" s="58" t="str">
        <f t="shared" si="5"/>
        <v/>
      </c>
      <c r="L23" s="24" t="str">
        <f t="shared" si="6"/>
        <v/>
      </c>
      <c r="M23" s="59" t="str">
        <f t="shared" si="7"/>
        <v/>
      </c>
    </row>
    <row r="24" spans="1:13" x14ac:dyDescent="0.25">
      <c r="A24" s="20">
        <v>19</v>
      </c>
      <c r="B24" s="54"/>
      <c r="C24" s="55"/>
      <c r="D24" s="44"/>
      <c r="E24" s="56"/>
      <c r="F24" s="57"/>
      <c r="G24" s="58" t="str">
        <f t="shared" si="8"/>
        <v/>
      </c>
      <c r="H24" s="57"/>
      <c r="I24" s="58" t="str">
        <f t="shared" si="8"/>
        <v/>
      </c>
      <c r="J24" s="57"/>
      <c r="K24" s="58" t="str">
        <f t="shared" si="5"/>
        <v/>
      </c>
      <c r="L24" s="24" t="str">
        <f t="shared" si="6"/>
        <v/>
      </c>
      <c r="M24" s="59" t="str">
        <f t="shared" si="7"/>
        <v/>
      </c>
    </row>
    <row r="25" spans="1:13" x14ac:dyDescent="0.25">
      <c r="A25" s="20">
        <v>20</v>
      </c>
      <c r="B25" s="54"/>
      <c r="C25" s="55"/>
      <c r="D25" s="44"/>
      <c r="E25" s="56"/>
      <c r="F25" s="57"/>
      <c r="G25" s="58" t="str">
        <f t="shared" si="8"/>
        <v/>
      </c>
      <c r="H25" s="57"/>
      <c r="I25" s="58" t="str">
        <f t="shared" si="8"/>
        <v/>
      </c>
      <c r="J25" s="57"/>
      <c r="K25" s="58" t="str">
        <f t="shared" si="5"/>
        <v/>
      </c>
      <c r="L25" s="24" t="str">
        <f t="shared" si="6"/>
        <v/>
      </c>
      <c r="M25" s="59" t="str">
        <f t="shared" si="7"/>
        <v/>
      </c>
    </row>
    <row r="26" spans="1:13" x14ac:dyDescent="0.25">
      <c r="A26" s="20">
        <v>21</v>
      </c>
      <c r="B26" s="54"/>
      <c r="C26" s="61"/>
      <c r="D26" s="44"/>
      <c r="E26" s="60"/>
      <c r="F26" s="57"/>
      <c r="G26" s="58" t="str">
        <f t="shared" si="8"/>
        <v/>
      </c>
      <c r="H26" s="57"/>
      <c r="I26" s="58" t="str">
        <f t="shared" si="8"/>
        <v/>
      </c>
      <c r="J26" s="57"/>
      <c r="K26" s="58" t="str">
        <f t="shared" si="5"/>
        <v/>
      </c>
      <c r="L26" s="24" t="str">
        <f t="shared" si="6"/>
        <v/>
      </c>
      <c r="M26" s="59" t="str">
        <f t="shared" si="7"/>
        <v/>
      </c>
    </row>
    <row r="27" spans="1:13" x14ac:dyDescent="0.25">
      <c r="A27" s="20">
        <v>22</v>
      </c>
      <c r="B27" s="54"/>
      <c r="C27" s="61"/>
      <c r="D27" s="44"/>
      <c r="E27" s="60"/>
      <c r="F27" s="57"/>
      <c r="G27" s="58" t="str">
        <f t="shared" si="8"/>
        <v/>
      </c>
      <c r="H27" s="57"/>
      <c r="I27" s="58" t="str">
        <f t="shared" si="8"/>
        <v/>
      </c>
      <c r="J27" s="57"/>
      <c r="K27" s="58" t="str">
        <f t="shared" si="5"/>
        <v/>
      </c>
      <c r="L27" s="24" t="str">
        <f t="shared" si="6"/>
        <v/>
      </c>
      <c r="M27" s="59" t="str">
        <f t="shared" si="7"/>
        <v/>
      </c>
    </row>
    <row r="28" spans="1:13" x14ac:dyDescent="0.25">
      <c r="A28" s="20">
        <v>23</v>
      </c>
      <c r="B28" s="54"/>
      <c r="C28" s="55"/>
      <c r="D28" s="44"/>
      <c r="E28" s="56"/>
      <c r="F28" s="57"/>
      <c r="G28" s="58" t="str">
        <f t="shared" si="8"/>
        <v/>
      </c>
      <c r="H28" s="57"/>
      <c r="I28" s="58" t="str">
        <f t="shared" si="8"/>
        <v/>
      </c>
      <c r="J28" s="57"/>
      <c r="K28" s="58" t="str">
        <f t="shared" si="5"/>
        <v/>
      </c>
      <c r="L28" s="24" t="str">
        <f t="shared" si="6"/>
        <v/>
      </c>
      <c r="M28" s="59" t="str">
        <f t="shared" si="7"/>
        <v/>
      </c>
    </row>
    <row r="29" spans="1:13" x14ac:dyDescent="0.25">
      <c r="A29" s="20">
        <v>24</v>
      </c>
      <c r="B29" s="54"/>
      <c r="C29" s="55"/>
      <c r="D29" s="44"/>
      <c r="E29" s="56"/>
      <c r="F29" s="57"/>
      <c r="G29" s="58" t="str">
        <f t="shared" si="8"/>
        <v/>
      </c>
      <c r="H29" s="57"/>
      <c r="I29" s="58" t="str">
        <f t="shared" si="8"/>
        <v/>
      </c>
      <c r="J29" s="57"/>
      <c r="K29" s="58" t="str">
        <f t="shared" si="5"/>
        <v/>
      </c>
      <c r="L29" s="24"/>
      <c r="M29" s="59" t="str">
        <f t="shared" si="7"/>
        <v/>
      </c>
    </row>
    <row r="30" spans="1:13" x14ac:dyDescent="0.25">
      <c r="A30" s="20">
        <v>25</v>
      </c>
      <c r="B30" s="54"/>
      <c r="C30" s="55"/>
      <c r="D30" s="44"/>
      <c r="E30" s="56"/>
      <c r="F30" s="57"/>
      <c r="G30" s="58" t="str">
        <f t="shared" si="8"/>
        <v/>
      </c>
      <c r="H30" s="57"/>
      <c r="I30" s="58" t="str">
        <f t="shared" si="8"/>
        <v/>
      </c>
      <c r="J30" s="57"/>
      <c r="K30" s="58" t="str">
        <f t="shared" si="5"/>
        <v/>
      </c>
      <c r="L30" s="24" t="str">
        <f t="shared" ref="L30:L36" si="9">IF(C30&lt;&gt;"",G30+I30+K30,"")</f>
        <v/>
      </c>
      <c r="M30" s="59" t="str">
        <f t="shared" si="7"/>
        <v/>
      </c>
    </row>
    <row r="31" spans="1:13" x14ac:dyDescent="0.25">
      <c r="A31" s="20">
        <v>26</v>
      </c>
      <c r="B31" s="54"/>
      <c r="C31" s="55"/>
      <c r="D31" s="44"/>
      <c r="E31" s="56"/>
      <c r="F31" s="57"/>
      <c r="G31" s="58" t="str">
        <f t="shared" si="8"/>
        <v/>
      </c>
      <c r="H31" s="57"/>
      <c r="I31" s="58" t="str">
        <f t="shared" si="8"/>
        <v/>
      </c>
      <c r="J31" s="57"/>
      <c r="K31" s="58" t="str">
        <f t="shared" si="5"/>
        <v/>
      </c>
      <c r="L31" s="24" t="str">
        <f t="shared" si="9"/>
        <v/>
      </c>
      <c r="M31" s="59" t="str">
        <f t="shared" si="7"/>
        <v/>
      </c>
    </row>
    <row r="32" spans="1:13" x14ac:dyDescent="0.25">
      <c r="A32" s="20">
        <v>27</v>
      </c>
      <c r="B32" s="54"/>
      <c r="C32" s="55"/>
      <c r="D32" s="44"/>
      <c r="E32" s="56"/>
      <c r="F32" s="57"/>
      <c r="G32" s="58" t="str">
        <f t="shared" si="8"/>
        <v/>
      </c>
      <c r="H32" s="57"/>
      <c r="I32" s="58" t="str">
        <f t="shared" si="8"/>
        <v/>
      </c>
      <c r="J32" s="57"/>
      <c r="K32" s="58" t="str">
        <f t="shared" si="5"/>
        <v/>
      </c>
      <c r="L32" s="24" t="str">
        <f t="shared" si="9"/>
        <v/>
      </c>
      <c r="M32" s="59" t="str">
        <f t="shared" si="7"/>
        <v/>
      </c>
    </row>
    <row r="33" spans="1:13" x14ac:dyDescent="0.25">
      <c r="A33" s="20">
        <v>28</v>
      </c>
      <c r="B33" s="54"/>
      <c r="C33" s="55"/>
      <c r="D33" s="44"/>
      <c r="E33" s="56"/>
      <c r="F33" s="57"/>
      <c r="G33" s="58" t="str">
        <f t="shared" si="8"/>
        <v/>
      </c>
      <c r="H33" s="57"/>
      <c r="I33" s="58" t="str">
        <f t="shared" si="8"/>
        <v/>
      </c>
      <c r="J33" s="57"/>
      <c r="K33" s="58" t="str">
        <f t="shared" si="5"/>
        <v/>
      </c>
      <c r="L33" s="24" t="str">
        <f t="shared" si="9"/>
        <v/>
      </c>
      <c r="M33" s="59" t="str">
        <f t="shared" si="7"/>
        <v/>
      </c>
    </row>
    <row r="34" spans="1:13" x14ac:dyDescent="0.25">
      <c r="A34" s="20">
        <v>29</v>
      </c>
      <c r="B34" s="54"/>
      <c r="C34" s="55"/>
      <c r="D34" s="44"/>
      <c r="E34" s="56"/>
      <c r="F34" s="57"/>
      <c r="G34" s="58" t="str">
        <f t="shared" si="8"/>
        <v/>
      </c>
      <c r="H34" s="57"/>
      <c r="I34" s="58" t="str">
        <f t="shared" si="8"/>
        <v/>
      </c>
      <c r="J34" s="57"/>
      <c r="K34" s="58" t="str">
        <f t="shared" si="5"/>
        <v/>
      </c>
      <c r="L34" s="24" t="str">
        <f t="shared" si="9"/>
        <v/>
      </c>
      <c r="M34" s="59" t="str">
        <f t="shared" si="7"/>
        <v/>
      </c>
    </row>
    <row r="35" spans="1:13" x14ac:dyDescent="0.25">
      <c r="A35" s="20">
        <v>30</v>
      </c>
      <c r="B35" s="54"/>
      <c r="C35" s="55"/>
      <c r="D35" s="44"/>
      <c r="E35" s="56"/>
      <c r="F35" s="57"/>
      <c r="G35" s="58" t="str">
        <f t="shared" si="8"/>
        <v/>
      </c>
      <c r="H35" s="57"/>
      <c r="I35" s="58" t="str">
        <f t="shared" si="8"/>
        <v/>
      </c>
      <c r="J35" s="57"/>
      <c r="K35" s="58" t="str">
        <f t="shared" si="5"/>
        <v/>
      </c>
      <c r="L35" s="24" t="str">
        <f t="shared" si="9"/>
        <v/>
      </c>
      <c r="M35" s="59" t="str">
        <f t="shared" si="7"/>
        <v/>
      </c>
    </row>
    <row r="36" spans="1:13" ht="15.75" thickBot="1" x14ac:dyDescent="0.3">
      <c r="A36" s="28">
        <v>31</v>
      </c>
      <c r="B36" s="62"/>
      <c r="C36" s="63"/>
      <c r="D36" s="46"/>
      <c r="E36" s="64"/>
      <c r="F36" s="65"/>
      <c r="G36" s="66" t="str">
        <f t="shared" si="8"/>
        <v/>
      </c>
      <c r="H36" s="65"/>
      <c r="I36" s="66" t="str">
        <f t="shared" si="8"/>
        <v/>
      </c>
      <c r="J36" s="65"/>
      <c r="K36" s="66" t="str">
        <f t="shared" si="5"/>
        <v/>
      </c>
      <c r="L36" s="31" t="str">
        <f t="shared" si="9"/>
        <v/>
      </c>
      <c r="M36" s="67" t="str">
        <f t="shared" si="7"/>
        <v/>
      </c>
    </row>
  </sheetData>
  <sortState ref="B6:M12">
    <sortCondition ref="M6:M12"/>
  </sortState>
  <mergeCells count="14">
    <mergeCell ref="J3:J4"/>
    <mergeCell ref="K3:K4"/>
    <mergeCell ref="L3:L4"/>
    <mergeCell ref="M3:M4"/>
    <mergeCell ref="L1:M1"/>
    <mergeCell ref="F3:F4"/>
    <mergeCell ref="G3:G4"/>
    <mergeCell ref="H3:H4"/>
    <mergeCell ref="I3:I4"/>
    <mergeCell ref="A3:A4"/>
    <mergeCell ref="B3:B4"/>
    <mergeCell ref="C3:C4"/>
    <mergeCell ref="D3:D4"/>
    <mergeCell ref="E3:E4"/>
  </mergeCells>
  <pageMargins left="0.70866141732283472" right="0.70866141732283472" top="0.39370078740157483" bottom="0.39370078740157483" header="0.31496062992125984" footer="0.31496062992125984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B7" sqref="B7"/>
    </sheetView>
  </sheetViews>
  <sheetFormatPr defaultRowHeight="15" x14ac:dyDescent="0.25"/>
  <cols>
    <col min="1" max="2" width="8.7109375" customWidth="1"/>
    <col min="3" max="3" width="23.28515625" customWidth="1"/>
    <col min="4" max="4" width="8.7109375" style="1" customWidth="1"/>
    <col min="5" max="5" width="24.28515625" customWidth="1"/>
    <col min="6" max="6" width="8.85546875" customWidth="1"/>
    <col min="7" max="8" width="9.7109375" customWidth="1"/>
    <col min="10" max="10" width="26.42578125" customWidth="1"/>
    <col min="259" max="259" width="9.140625" customWidth="1"/>
    <col min="260" max="260" width="25.85546875" customWidth="1"/>
    <col min="261" max="261" width="26.7109375" customWidth="1"/>
    <col min="262" max="262" width="8.85546875" customWidth="1"/>
    <col min="263" max="264" width="9.7109375" customWidth="1"/>
    <col min="266" max="266" width="26.42578125" customWidth="1"/>
    <col min="515" max="515" width="9.140625" customWidth="1"/>
    <col min="516" max="516" width="25.85546875" customWidth="1"/>
    <col min="517" max="517" width="26.7109375" customWidth="1"/>
    <col min="518" max="518" width="8.85546875" customWidth="1"/>
    <col min="519" max="520" width="9.7109375" customWidth="1"/>
    <col min="522" max="522" width="26.42578125" customWidth="1"/>
    <col min="771" max="771" width="9.140625" customWidth="1"/>
    <col min="772" max="772" width="25.85546875" customWidth="1"/>
    <col min="773" max="773" width="26.7109375" customWidth="1"/>
    <col min="774" max="774" width="8.85546875" customWidth="1"/>
    <col min="775" max="776" width="9.7109375" customWidth="1"/>
    <col min="778" max="778" width="26.42578125" customWidth="1"/>
    <col min="1027" max="1027" width="9.140625" customWidth="1"/>
    <col min="1028" max="1028" width="25.85546875" customWidth="1"/>
    <col min="1029" max="1029" width="26.7109375" customWidth="1"/>
    <col min="1030" max="1030" width="8.85546875" customWidth="1"/>
    <col min="1031" max="1032" width="9.7109375" customWidth="1"/>
    <col min="1034" max="1034" width="26.42578125" customWidth="1"/>
    <col min="1283" max="1283" width="9.140625" customWidth="1"/>
    <col min="1284" max="1284" width="25.85546875" customWidth="1"/>
    <col min="1285" max="1285" width="26.7109375" customWidth="1"/>
    <col min="1286" max="1286" width="8.85546875" customWidth="1"/>
    <col min="1287" max="1288" width="9.7109375" customWidth="1"/>
    <col min="1290" max="1290" width="26.42578125" customWidth="1"/>
    <col min="1539" max="1539" width="9.140625" customWidth="1"/>
    <col min="1540" max="1540" width="25.85546875" customWidth="1"/>
    <col min="1541" max="1541" width="26.7109375" customWidth="1"/>
    <col min="1542" max="1542" width="8.85546875" customWidth="1"/>
    <col min="1543" max="1544" width="9.7109375" customWidth="1"/>
    <col min="1546" max="1546" width="26.42578125" customWidth="1"/>
    <col min="1795" max="1795" width="9.140625" customWidth="1"/>
    <col min="1796" max="1796" width="25.85546875" customWidth="1"/>
    <col min="1797" max="1797" width="26.7109375" customWidth="1"/>
    <col min="1798" max="1798" width="8.85546875" customWidth="1"/>
    <col min="1799" max="1800" width="9.7109375" customWidth="1"/>
    <col min="1802" max="1802" width="26.42578125" customWidth="1"/>
    <col min="2051" max="2051" width="9.140625" customWidth="1"/>
    <col min="2052" max="2052" width="25.85546875" customWidth="1"/>
    <col min="2053" max="2053" width="26.7109375" customWidth="1"/>
    <col min="2054" max="2054" width="8.85546875" customWidth="1"/>
    <col min="2055" max="2056" width="9.7109375" customWidth="1"/>
    <col min="2058" max="2058" width="26.42578125" customWidth="1"/>
    <col min="2307" max="2307" width="9.140625" customWidth="1"/>
    <col min="2308" max="2308" width="25.85546875" customWidth="1"/>
    <col min="2309" max="2309" width="26.7109375" customWidth="1"/>
    <col min="2310" max="2310" width="8.85546875" customWidth="1"/>
    <col min="2311" max="2312" width="9.7109375" customWidth="1"/>
    <col min="2314" max="2314" width="26.42578125" customWidth="1"/>
    <col min="2563" max="2563" width="9.140625" customWidth="1"/>
    <col min="2564" max="2564" width="25.85546875" customWidth="1"/>
    <col min="2565" max="2565" width="26.7109375" customWidth="1"/>
    <col min="2566" max="2566" width="8.85546875" customWidth="1"/>
    <col min="2567" max="2568" width="9.7109375" customWidth="1"/>
    <col min="2570" max="2570" width="26.42578125" customWidth="1"/>
    <col min="2819" max="2819" width="9.140625" customWidth="1"/>
    <col min="2820" max="2820" width="25.85546875" customWidth="1"/>
    <col min="2821" max="2821" width="26.7109375" customWidth="1"/>
    <col min="2822" max="2822" width="8.85546875" customWidth="1"/>
    <col min="2823" max="2824" width="9.7109375" customWidth="1"/>
    <col min="2826" max="2826" width="26.42578125" customWidth="1"/>
    <col min="3075" max="3075" width="9.140625" customWidth="1"/>
    <col min="3076" max="3076" width="25.85546875" customWidth="1"/>
    <col min="3077" max="3077" width="26.7109375" customWidth="1"/>
    <col min="3078" max="3078" width="8.85546875" customWidth="1"/>
    <col min="3079" max="3080" width="9.7109375" customWidth="1"/>
    <col min="3082" max="3082" width="26.42578125" customWidth="1"/>
    <col min="3331" max="3331" width="9.140625" customWidth="1"/>
    <col min="3332" max="3332" width="25.85546875" customWidth="1"/>
    <col min="3333" max="3333" width="26.7109375" customWidth="1"/>
    <col min="3334" max="3334" width="8.85546875" customWidth="1"/>
    <col min="3335" max="3336" width="9.7109375" customWidth="1"/>
    <col min="3338" max="3338" width="26.42578125" customWidth="1"/>
    <col min="3587" max="3587" width="9.140625" customWidth="1"/>
    <col min="3588" max="3588" width="25.85546875" customWidth="1"/>
    <col min="3589" max="3589" width="26.7109375" customWidth="1"/>
    <col min="3590" max="3590" width="8.85546875" customWidth="1"/>
    <col min="3591" max="3592" width="9.7109375" customWidth="1"/>
    <col min="3594" max="3594" width="26.42578125" customWidth="1"/>
    <col min="3843" max="3843" width="9.140625" customWidth="1"/>
    <col min="3844" max="3844" width="25.85546875" customWidth="1"/>
    <col min="3845" max="3845" width="26.7109375" customWidth="1"/>
    <col min="3846" max="3846" width="8.85546875" customWidth="1"/>
    <col min="3847" max="3848" width="9.7109375" customWidth="1"/>
    <col min="3850" max="3850" width="26.42578125" customWidth="1"/>
    <col min="4099" max="4099" width="9.140625" customWidth="1"/>
    <col min="4100" max="4100" width="25.85546875" customWidth="1"/>
    <col min="4101" max="4101" width="26.7109375" customWidth="1"/>
    <col min="4102" max="4102" width="8.85546875" customWidth="1"/>
    <col min="4103" max="4104" width="9.7109375" customWidth="1"/>
    <col min="4106" max="4106" width="26.42578125" customWidth="1"/>
    <col min="4355" max="4355" width="9.140625" customWidth="1"/>
    <col min="4356" max="4356" width="25.85546875" customWidth="1"/>
    <col min="4357" max="4357" width="26.7109375" customWidth="1"/>
    <col min="4358" max="4358" width="8.85546875" customWidth="1"/>
    <col min="4359" max="4360" width="9.7109375" customWidth="1"/>
    <col min="4362" max="4362" width="26.42578125" customWidth="1"/>
    <col min="4611" max="4611" width="9.140625" customWidth="1"/>
    <col min="4612" max="4612" width="25.85546875" customWidth="1"/>
    <col min="4613" max="4613" width="26.7109375" customWidth="1"/>
    <col min="4614" max="4614" width="8.85546875" customWidth="1"/>
    <col min="4615" max="4616" width="9.7109375" customWidth="1"/>
    <col min="4618" max="4618" width="26.42578125" customWidth="1"/>
    <col min="4867" max="4867" width="9.140625" customWidth="1"/>
    <col min="4868" max="4868" width="25.85546875" customWidth="1"/>
    <col min="4869" max="4869" width="26.7109375" customWidth="1"/>
    <col min="4870" max="4870" width="8.85546875" customWidth="1"/>
    <col min="4871" max="4872" width="9.7109375" customWidth="1"/>
    <col min="4874" max="4874" width="26.42578125" customWidth="1"/>
    <col min="5123" max="5123" width="9.140625" customWidth="1"/>
    <col min="5124" max="5124" width="25.85546875" customWidth="1"/>
    <col min="5125" max="5125" width="26.7109375" customWidth="1"/>
    <col min="5126" max="5126" width="8.85546875" customWidth="1"/>
    <col min="5127" max="5128" width="9.7109375" customWidth="1"/>
    <col min="5130" max="5130" width="26.42578125" customWidth="1"/>
    <col min="5379" max="5379" width="9.140625" customWidth="1"/>
    <col min="5380" max="5380" width="25.85546875" customWidth="1"/>
    <col min="5381" max="5381" width="26.7109375" customWidth="1"/>
    <col min="5382" max="5382" width="8.85546875" customWidth="1"/>
    <col min="5383" max="5384" width="9.7109375" customWidth="1"/>
    <col min="5386" max="5386" width="26.42578125" customWidth="1"/>
    <col min="5635" max="5635" width="9.140625" customWidth="1"/>
    <col min="5636" max="5636" width="25.85546875" customWidth="1"/>
    <col min="5637" max="5637" width="26.7109375" customWidth="1"/>
    <col min="5638" max="5638" width="8.85546875" customWidth="1"/>
    <col min="5639" max="5640" width="9.7109375" customWidth="1"/>
    <col min="5642" max="5642" width="26.42578125" customWidth="1"/>
    <col min="5891" max="5891" width="9.140625" customWidth="1"/>
    <col min="5892" max="5892" width="25.85546875" customWidth="1"/>
    <col min="5893" max="5893" width="26.7109375" customWidth="1"/>
    <col min="5894" max="5894" width="8.85546875" customWidth="1"/>
    <col min="5895" max="5896" width="9.7109375" customWidth="1"/>
    <col min="5898" max="5898" width="26.42578125" customWidth="1"/>
    <col min="6147" max="6147" width="9.140625" customWidth="1"/>
    <col min="6148" max="6148" width="25.85546875" customWidth="1"/>
    <col min="6149" max="6149" width="26.7109375" customWidth="1"/>
    <col min="6150" max="6150" width="8.85546875" customWidth="1"/>
    <col min="6151" max="6152" width="9.7109375" customWidth="1"/>
    <col min="6154" max="6154" width="26.42578125" customWidth="1"/>
    <col min="6403" max="6403" width="9.140625" customWidth="1"/>
    <col min="6404" max="6404" width="25.85546875" customWidth="1"/>
    <col min="6405" max="6405" width="26.7109375" customWidth="1"/>
    <col min="6406" max="6406" width="8.85546875" customWidth="1"/>
    <col min="6407" max="6408" width="9.7109375" customWidth="1"/>
    <col min="6410" max="6410" width="26.42578125" customWidth="1"/>
    <col min="6659" max="6659" width="9.140625" customWidth="1"/>
    <col min="6660" max="6660" width="25.85546875" customWidth="1"/>
    <col min="6661" max="6661" width="26.7109375" customWidth="1"/>
    <col min="6662" max="6662" width="8.85546875" customWidth="1"/>
    <col min="6663" max="6664" width="9.7109375" customWidth="1"/>
    <col min="6666" max="6666" width="26.42578125" customWidth="1"/>
    <col min="6915" max="6915" width="9.140625" customWidth="1"/>
    <col min="6916" max="6916" width="25.85546875" customWidth="1"/>
    <col min="6917" max="6917" width="26.7109375" customWidth="1"/>
    <col min="6918" max="6918" width="8.85546875" customWidth="1"/>
    <col min="6919" max="6920" width="9.7109375" customWidth="1"/>
    <col min="6922" max="6922" width="26.42578125" customWidth="1"/>
    <col min="7171" max="7171" width="9.140625" customWidth="1"/>
    <col min="7172" max="7172" width="25.85546875" customWidth="1"/>
    <col min="7173" max="7173" width="26.7109375" customWidth="1"/>
    <col min="7174" max="7174" width="8.85546875" customWidth="1"/>
    <col min="7175" max="7176" width="9.7109375" customWidth="1"/>
    <col min="7178" max="7178" width="26.42578125" customWidth="1"/>
    <col min="7427" max="7427" width="9.140625" customWidth="1"/>
    <col min="7428" max="7428" width="25.85546875" customWidth="1"/>
    <col min="7429" max="7429" width="26.7109375" customWidth="1"/>
    <col min="7430" max="7430" width="8.85546875" customWidth="1"/>
    <col min="7431" max="7432" width="9.7109375" customWidth="1"/>
    <col min="7434" max="7434" width="26.42578125" customWidth="1"/>
    <col min="7683" max="7683" width="9.140625" customWidth="1"/>
    <col min="7684" max="7684" width="25.85546875" customWidth="1"/>
    <col min="7685" max="7685" width="26.7109375" customWidth="1"/>
    <col min="7686" max="7686" width="8.85546875" customWidth="1"/>
    <col min="7687" max="7688" width="9.7109375" customWidth="1"/>
    <col min="7690" max="7690" width="26.42578125" customWidth="1"/>
    <col min="7939" max="7939" width="9.140625" customWidth="1"/>
    <col min="7940" max="7940" width="25.85546875" customWidth="1"/>
    <col min="7941" max="7941" width="26.7109375" customWidth="1"/>
    <col min="7942" max="7942" width="8.85546875" customWidth="1"/>
    <col min="7943" max="7944" width="9.7109375" customWidth="1"/>
    <col min="7946" max="7946" width="26.42578125" customWidth="1"/>
    <col min="8195" max="8195" width="9.140625" customWidth="1"/>
    <col min="8196" max="8196" width="25.85546875" customWidth="1"/>
    <col min="8197" max="8197" width="26.7109375" customWidth="1"/>
    <col min="8198" max="8198" width="8.85546875" customWidth="1"/>
    <col min="8199" max="8200" width="9.7109375" customWidth="1"/>
    <col min="8202" max="8202" width="26.42578125" customWidth="1"/>
    <col min="8451" max="8451" width="9.140625" customWidth="1"/>
    <col min="8452" max="8452" width="25.85546875" customWidth="1"/>
    <col min="8453" max="8453" width="26.7109375" customWidth="1"/>
    <col min="8454" max="8454" width="8.85546875" customWidth="1"/>
    <col min="8455" max="8456" width="9.7109375" customWidth="1"/>
    <col min="8458" max="8458" width="26.42578125" customWidth="1"/>
    <col min="8707" max="8707" width="9.140625" customWidth="1"/>
    <col min="8708" max="8708" width="25.85546875" customWidth="1"/>
    <col min="8709" max="8709" width="26.7109375" customWidth="1"/>
    <col min="8710" max="8710" width="8.85546875" customWidth="1"/>
    <col min="8711" max="8712" width="9.7109375" customWidth="1"/>
    <col min="8714" max="8714" width="26.42578125" customWidth="1"/>
    <col min="8963" max="8963" width="9.140625" customWidth="1"/>
    <col min="8964" max="8964" width="25.85546875" customWidth="1"/>
    <col min="8965" max="8965" width="26.7109375" customWidth="1"/>
    <col min="8966" max="8966" width="8.85546875" customWidth="1"/>
    <col min="8967" max="8968" width="9.7109375" customWidth="1"/>
    <col min="8970" max="8970" width="26.42578125" customWidth="1"/>
    <col min="9219" max="9219" width="9.140625" customWidth="1"/>
    <col min="9220" max="9220" width="25.85546875" customWidth="1"/>
    <col min="9221" max="9221" width="26.7109375" customWidth="1"/>
    <col min="9222" max="9222" width="8.85546875" customWidth="1"/>
    <col min="9223" max="9224" width="9.7109375" customWidth="1"/>
    <col min="9226" max="9226" width="26.42578125" customWidth="1"/>
    <col min="9475" max="9475" width="9.140625" customWidth="1"/>
    <col min="9476" max="9476" width="25.85546875" customWidth="1"/>
    <col min="9477" max="9477" width="26.7109375" customWidth="1"/>
    <col min="9478" max="9478" width="8.85546875" customWidth="1"/>
    <col min="9479" max="9480" width="9.7109375" customWidth="1"/>
    <col min="9482" max="9482" width="26.42578125" customWidth="1"/>
    <col min="9731" max="9731" width="9.140625" customWidth="1"/>
    <col min="9732" max="9732" width="25.85546875" customWidth="1"/>
    <col min="9733" max="9733" width="26.7109375" customWidth="1"/>
    <col min="9734" max="9734" width="8.85546875" customWidth="1"/>
    <col min="9735" max="9736" width="9.7109375" customWidth="1"/>
    <col min="9738" max="9738" width="26.42578125" customWidth="1"/>
    <col min="9987" max="9987" width="9.140625" customWidth="1"/>
    <col min="9988" max="9988" width="25.85546875" customWidth="1"/>
    <col min="9989" max="9989" width="26.7109375" customWidth="1"/>
    <col min="9990" max="9990" width="8.85546875" customWidth="1"/>
    <col min="9991" max="9992" width="9.7109375" customWidth="1"/>
    <col min="9994" max="9994" width="26.42578125" customWidth="1"/>
    <col min="10243" max="10243" width="9.140625" customWidth="1"/>
    <col min="10244" max="10244" width="25.85546875" customWidth="1"/>
    <col min="10245" max="10245" width="26.7109375" customWidth="1"/>
    <col min="10246" max="10246" width="8.85546875" customWidth="1"/>
    <col min="10247" max="10248" width="9.7109375" customWidth="1"/>
    <col min="10250" max="10250" width="26.42578125" customWidth="1"/>
    <col min="10499" max="10499" width="9.140625" customWidth="1"/>
    <col min="10500" max="10500" width="25.85546875" customWidth="1"/>
    <col min="10501" max="10501" width="26.7109375" customWidth="1"/>
    <col min="10502" max="10502" width="8.85546875" customWidth="1"/>
    <col min="10503" max="10504" width="9.7109375" customWidth="1"/>
    <col min="10506" max="10506" width="26.42578125" customWidth="1"/>
    <col min="10755" max="10755" width="9.140625" customWidth="1"/>
    <col min="10756" max="10756" width="25.85546875" customWidth="1"/>
    <col min="10757" max="10757" width="26.7109375" customWidth="1"/>
    <col min="10758" max="10758" width="8.85546875" customWidth="1"/>
    <col min="10759" max="10760" width="9.7109375" customWidth="1"/>
    <col min="10762" max="10762" width="26.42578125" customWidth="1"/>
    <col min="11011" max="11011" width="9.140625" customWidth="1"/>
    <col min="11012" max="11012" width="25.85546875" customWidth="1"/>
    <col min="11013" max="11013" width="26.7109375" customWidth="1"/>
    <col min="11014" max="11014" width="8.85546875" customWidth="1"/>
    <col min="11015" max="11016" width="9.7109375" customWidth="1"/>
    <col min="11018" max="11018" width="26.42578125" customWidth="1"/>
    <col min="11267" max="11267" width="9.140625" customWidth="1"/>
    <col min="11268" max="11268" width="25.85546875" customWidth="1"/>
    <col min="11269" max="11269" width="26.7109375" customWidth="1"/>
    <col min="11270" max="11270" width="8.85546875" customWidth="1"/>
    <col min="11271" max="11272" width="9.7109375" customWidth="1"/>
    <col min="11274" max="11274" width="26.42578125" customWidth="1"/>
    <col min="11523" max="11523" width="9.140625" customWidth="1"/>
    <col min="11524" max="11524" width="25.85546875" customWidth="1"/>
    <col min="11525" max="11525" width="26.7109375" customWidth="1"/>
    <col min="11526" max="11526" width="8.85546875" customWidth="1"/>
    <col min="11527" max="11528" width="9.7109375" customWidth="1"/>
    <col min="11530" max="11530" width="26.42578125" customWidth="1"/>
    <col min="11779" max="11779" width="9.140625" customWidth="1"/>
    <col min="11780" max="11780" width="25.85546875" customWidth="1"/>
    <col min="11781" max="11781" width="26.7109375" customWidth="1"/>
    <col min="11782" max="11782" width="8.85546875" customWidth="1"/>
    <col min="11783" max="11784" width="9.7109375" customWidth="1"/>
    <col min="11786" max="11786" width="26.42578125" customWidth="1"/>
    <col min="12035" max="12035" width="9.140625" customWidth="1"/>
    <col min="12036" max="12036" width="25.85546875" customWidth="1"/>
    <col min="12037" max="12037" width="26.7109375" customWidth="1"/>
    <col min="12038" max="12038" width="8.85546875" customWidth="1"/>
    <col min="12039" max="12040" width="9.7109375" customWidth="1"/>
    <col min="12042" max="12042" width="26.42578125" customWidth="1"/>
    <col min="12291" max="12291" width="9.140625" customWidth="1"/>
    <col min="12292" max="12292" width="25.85546875" customWidth="1"/>
    <col min="12293" max="12293" width="26.7109375" customWidth="1"/>
    <col min="12294" max="12294" width="8.85546875" customWidth="1"/>
    <col min="12295" max="12296" width="9.7109375" customWidth="1"/>
    <col min="12298" max="12298" width="26.42578125" customWidth="1"/>
    <col min="12547" max="12547" width="9.140625" customWidth="1"/>
    <col min="12548" max="12548" width="25.85546875" customWidth="1"/>
    <col min="12549" max="12549" width="26.7109375" customWidth="1"/>
    <col min="12550" max="12550" width="8.85546875" customWidth="1"/>
    <col min="12551" max="12552" width="9.7109375" customWidth="1"/>
    <col min="12554" max="12554" width="26.42578125" customWidth="1"/>
    <col min="12803" max="12803" width="9.140625" customWidth="1"/>
    <col min="12804" max="12804" width="25.85546875" customWidth="1"/>
    <col min="12805" max="12805" width="26.7109375" customWidth="1"/>
    <col min="12806" max="12806" width="8.85546875" customWidth="1"/>
    <col min="12807" max="12808" width="9.7109375" customWidth="1"/>
    <col min="12810" max="12810" width="26.42578125" customWidth="1"/>
    <col min="13059" max="13059" width="9.140625" customWidth="1"/>
    <col min="13060" max="13060" width="25.85546875" customWidth="1"/>
    <col min="13061" max="13061" width="26.7109375" customWidth="1"/>
    <col min="13062" max="13062" width="8.85546875" customWidth="1"/>
    <col min="13063" max="13064" width="9.7109375" customWidth="1"/>
    <col min="13066" max="13066" width="26.42578125" customWidth="1"/>
    <col min="13315" max="13315" width="9.140625" customWidth="1"/>
    <col min="13316" max="13316" width="25.85546875" customWidth="1"/>
    <col min="13317" max="13317" width="26.7109375" customWidth="1"/>
    <col min="13318" max="13318" width="8.85546875" customWidth="1"/>
    <col min="13319" max="13320" width="9.7109375" customWidth="1"/>
    <col min="13322" max="13322" width="26.42578125" customWidth="1"/>
    <col min="13571" max="13571" width="9.140625" customWidth="1"/>
    <col min="13572" max="13572" width="25.85546875" customWidth="1"/>
    <col min="13573" max="13573" width="26.7109375" customWidth="1"/>
    <col min="13574" max="13574" width="8.85546875" customWidth="1"/>
    <col min="13575" max="13576" width="9.7109375" customWidth="1"/>
    <col min="13578" max="13578" width="26.42578125" customWidth="1"/>
    <col min="13827" max="13827" width="9.140625" customWidth="1"/>
    <col min="13828" max="13828" width="25.85546875" customWidth="1"/>
    <col min="13829" max="13829" width="26.7109375" customWidth="1"/>
    <col min="13830" max="13830" width="8.85546875" customWidth="1"/>
    <col min="13831" max="13832" width="9.7109375" customWidth="1"/>
    <col min="13834" max="13834" width="26.42578125" customWidth="1"/>
    <col min="14083" max="14083" width="9.140625" customWidth="1"/>
    <col min="14084" max="14084" width="25.85546875" customWidth="1"/>
    <col min="14085" max="14085" width="26.7109375" customWidth="1"/>
    <col min="14086" max="14086" width="8.85546875" customWidth="1"/>
    <col min="14087" max="14088" width="9.7109375" customWidth="1"/>
    <col min="14090" max="14090" width="26.42578125" customWidth="1"/>
    <col min="14339" max="14339" width="9.140625" customWidth="1"/>
    <col min="14340" max="14340" width="25.85546875" customWidth="1"/>
    <col min="14341" max="14341" width="26.7109375" customWidth="1"/>
    <col min="14342" max="14342" width="8.85546875" customWidth="1"/>
    <col min="14343" max="14344" width="9.7109375" customWidth="1"/>
    <col min="14346" max="14346" width="26.42578125" customWidth="1"/>
    <col min="14595" max="14595" width="9.140625" customWidth="1"/>
    <col min="14596" max="14596" width="25.85546875" customWidth="1"/>
    <col min="14597" max="14597" width="26.7109375" customWidth="1"/>
    <col min="14598" max="14598" width="8.85546875" customWidth="1"/>
    <col min="14599" max="14600" width="9.7109375" customWidth="1"/>
    <col min="14602" max="14602" width="26.42578125" customWidth="1"/>
    <col min="14851" max="14851" width="9.140625" customWidth="1"/>
    <col min="14852" max="14852" width="25.85546875" customWidth="1"/>
    <col min="14853" max="14853" width="26.7109375" customWidth="1"/>
    <col min="14854" max="14854" width="8.85546875" customWidth="1"/>
    <col min="14855" max="14856" width="9.7109375" customWidth="1"/>
    <col min="14858" max="14858" width="26.42578125" customWidth="1"/>
    <col min="15107" max="15107" width="9.140625" customWidth="1"/>
    <col min="15108" max="15108" width="25.85546875" customWidth="1"/>
    <col min="15109" max="15109" width="26.7109375" customWidth="1"/>
    <col min="15110" max="15110" width="8.85546875" customWidth="1"/>
    <col min="15111" max="15112" width="9.7109375" customWidth="1"/>
    <col min="15114" max="15114" width="26.42578125" customWidth="1"/>
    <col min="15363" max="15363" width="9.140625" customWidth="1"/>
    <col min="15364" max="15364" width="25.85546875" customWidth="1"/>
    <col min="15365" max="15365" width="26.7109375" customWidth="1"/>
    <col min="15366" max="15366" width="8.85546875" customWidth="1"/>
    <col min="15367" max="15368" width="9.7109375" customWidth="1"/>
    <col min="15370" max="15370" width="26.42578125" customWidth="1"/>
    <col min="15619" max="15619" width="9.140625" customWidth="1"/>
    <col min="15620" max="15620" width="25.85546875" customWidth="1"/>
    <col min="15621" max="15621" width="26.7109375" customWidth="1"/>
    <col min="15622" max="15622" width="8.85546875" customWidth="1"/>
    <col min="15623" max="15624" width="9.7109375" customWidth="1"/>
    <col min="15626" max="15626" width="26.42578125" customWidth="1"/>
    <col min="15875" max="15875" width="9.140625" customWidth="1"/>
    <col min="15876" max="15876" width="25.85546875" customWidth="1"/>
    <col min="15877" max="15877" width="26.7109375" customWidth="1"/>
    <col min="15878" max="15878" width="8.85546875" customWidth="1"/>
    <col min="15879" max="15880" width="9.7109375" customWidth="1"/>
    <col min="15882" max="15882" width="26.42578125" customWidth="1"/>
    <col min="16131" max="16131" width="9.140625" customWidth="1"/>
    <col min="16132" max="16132" width="25.85546875" customWidth="1"/>
    <col min="16133" max="16133" width="26.7109375" customWidth="1"/>
    <col min="16134" max="16134" width="8.85546875" customWidth="1"/>
    <col min="16135" max="16136" width="9.7109375" customWidth="1"/>
    <col min="16138" max="16138" width="26.42578125" customWidth="1"/>
  </cols>
  <sheetData>
    <row r="1" spans="1:13" ht="26.25" customHeight="1" x14ac:dyDescent="0.4">
      <c r="B1" s="2"/>
      <c r="C1" s="3" t="s">
        <v>26</v>
      </c>
      <c r="D1" s="2"/>
      <c r="E1" s="3"/>
      <c r="F1" s="90" t="s">
        <v>21</v>
      </c>
      <c r="G1" s="90"/>
      <c r="H1" s="4"/>
    </row>
    <row r="2" spans="1:13" ht="15.75" x14ac:dyDescent="0.25">
      <c r="B2" s="5"/>
      <c r="C2" s="6" t="s">
        <v>27</v>
      </c>
      <c r="D2" s="5"/>
      <c r="E2" s="6"/>
      <c r="F2" s="91" t="s">
        <v>28</v>
      </c>
      <c r="G2" s="91"/>
      <c r="H2" s="7"/>
    </row>
    <row r="3" spans="1:13" ht="15.75" thickBot="1" x14ac:dyDescent="0.3"/>
    <row r="4" spans="1:13" s="8" customFormat="1" ht="13.5" customHeight="1" thickBot="1" x14ac:dyDescent="0.3">
      <c r="A4" s="92" t="s">
        <v>22</v>
      </c>
      <c r="B4" s="94" t="s">
        <v>23</v>
      </c>
      <c r="C4" s="94" t="s">
        <v>24</v>
      </c>
      <c r="D4" s="94" t="s">
        <v>18</v>
      </c>
      <c r="E4" s="94" t="s">
        <v>25</v>
      </c>
      <c r="F4" s="96" t="s">
        <v>20</v>
      </c>
      <c r="G4" s="98" t="s">
        <v>19</v>
      </c>
    </row>
    <row r="5" spans="1:13" s="8" customFormat="1" ht="18.75" customHeight="1" thickBot="1" x14ac:dyDescent="0.3">
      <c r="A5" s="93"/>
      <c r="B5" s="95"/>
      <c r="C5" s="95"/>
      <c r="D5" s="95"/>
      <c r="E5" s="95"/>
      <c r="F5" s="97"/>
      <c r="G5" s="99"/>
      <c r="J5" s="9"/>
      <c r="K5" s="9"/>
      <c r="L5" s="9"/>
      <c r="M5" s="9"/>
    </row>
    <row r="6" spans="1:13" ht="15.75" thickBot="1" x14ac:dyDescent="0.3">
      <c r="J6" s="10"/>
      <c r="K6" s="10"/>
      <c r="L6" s="10"/>
      <c r="M6" s="10"/>
    </row>
    <row r="7" spans="1:13" ht="18" customHeight="1" x14ac:dyDescent="0.25">
      <c r="A7" s="11">
        <v>1</v>
      </c>
      <c r="B7" s="12">
        <v>294</v>
      </c>
      <c r="C7" s="13" t="s">
        <v>11</v>
      </c>
      <c r="D7" s="45">
        <v>5</v>
      </c>
      <c r="E7" s="73" t="s">
        <v>14</v>
      </c>
      <c r="F7" s="81">
        <v>9.69</v>
      </c>
      <c r="G7" s="16">
        <f>IF(F7&lt;&gt;"",+RANK(F7,F$6:F$25,1),"")</f>
        <v>5</v>
      </c>
      <c r="I7" s="17"/>
      <c r="J7" s="18"/>
      <c r="K7" s="19"/>
      <c r="L7" s="10"/>
      <c r="M7" s="10"/>
    </row>
    <row r="8" spans="1:13" ht="18" customHeight="1" x14ac:dyDescent="0.25">
      <c r="A8" s="20">
        <v>2</v>
      </c>
      <c r="B8" s="21">
        <v>206</v>
      </c>
      <c r="C8" s="22" t="s">
        <v>7</v>
      </c>
      <c r="D8" s="44">
        <v>5</v>
      </c>
      <c r="E8" s="74" t="s">
        <v>15</v>
      </c>
      <c r="F8" s="82">
        <v>9.44</v>
      </c>
      <c r="G8" s="25">
        <f t="shared" ref="G8:G38" si="0">IF(F8&lt;&gt;"",+RANK(F8,F$6:F$25,1),"")</f>
        <v>3</v>
      </c>
      <c r="L8" s="10"/>
      <c r="M8" s="10"/>
    </row>
    <row r="9" spans="1:13" ht="18" customHeight="1" x14ac:dyDescent="0.25">
      <c r="A9" s="20">
        <v>3</v>
      </c>
      <c r="B9" s="21">
        <v>185</v>
      </c>
      <c r="C9" s="26" t="s">
        <v>4</v>
      </c>
      <c r="D9" s="44">
        <v>5</v>
      </c>
      <c r="E9" s="74" t="s">
        <v>15</v>
      </c>
      <c r="F9" s="82">
        <v>10.050000000000001</v>
      </c>
      <c r="G9" s="25">
        <f t="shared" si="0"/>
        <v>7</v>
      </c>
      <c r="L9" s="10"/>
      <c r="M9" s="10"/>
    </row>
    <row r="10" spans="1:13" ht="18" customHeight="1" thickBot="1" x14ac:dyDescent="0.3">
      <c r="A10" s="28">
        <v>4</v>
      </c>
      <c r="B10" s="29">
        <v>254</v>
      </c>
      <c r="C10" s="30" t="s">
        <v>8</v>
      </c>
      <c r="D10" s="46">
        <v>5</v>
      </c>
      <c r="E10" s="75" t="s">
        <v>0</v>
      </c>
      <c r="F10" s="83">
        <v>9.2799999999999994</v>
      </c>
      <c r="G10" s="32">
        <f t="shared" si="0"/>
        <v>1</v>
      </c>
      <c r="L10" s="10"/>
      <c r="M10" s="10"/>
    </row>
    <row r="11" spans="1:13" ht="18" customHeight="1" x14ac:dyDescent="0.25">
      <c r="A11" s="11">
        <v>5</v>
      </c>
      <c r="B11" s="12">
        <v>296</v>
      </c>
      <c r="C11" s="77" t="s">
        <v>12</v>
      </c>
      <c r="D11" s="45">
        <v>5</v>
      </c>
      <c r="E11" s="14" t="s">
        <v>14</v>
      </c>
      <c r="F11" s="81">
        <v>9.4700000000000006</v>
      </c>
      <c r="G11" s="16">
        <f t="shared" si="0"/>
        <v>4</v>
      </c>
    </row>
    <row r="12" spans="1:13" ht="18" customHeight="1" x14ac:dyDescent="0.25">
      <c r="A12" s="20">
        <v>6</v>
      </c>
      <c r="B12" s="21">
        <v>297</v>
      </c>
      <c r="C12" s="22" t="s">
        <v>13</v>
      </c>
      <c r="D12" s="44">
        <v>5</v>
      </c>
      <c r="E12" s="23" t="s">
        <v>14</v>
      </c>
      <c r="F12" s="82">
        <v>9.33</v>
      </c>
      <c r="G12" s="25">
        <f t="shared" si="0"/>
        <v>2</v>
      </c>
    </row>
    <row r="13" spans="1:13" ht="18" customHeight="1" x14ac:dyDescent="0.25">
      <c r="A13" s="20">
        <v>7</v>
      </c>
      <c r="B13" s="21">
        <v>183</v>
      </c>
      <c r="C13" s="22" t="s">
        <v>6</v>
      </c>
      <c r="D13" s="44">
        <v>5</v>
      </c>
      <c r="E13" s="23" t="s">
        <v>15</v>
      </c>
      <c r="F13" s="82">
        <v>9.86</v>
      </c>
      <c r="G13" s="25">
        <f t="shared" si="0"/>
        <v>6</v>
      </c>
    </row>
    <row r="14" spans="1:13" ht="18" customHeight="1" thickBot="1" x14ac:dyDescent="0.3">
      <c r="A14" s="28">
        <v>8</v>
      </c>
      <c r="B14" s="29"/>
      <c r="C14" s="30"/>
      <c r="D14" s="46"/>
      <c r="E14" s="78"/>
      <c r="F14" s="83"/>
      <c r="G14" s="32" t="str">
        <f t="shared" si="0"/>
        <v/>
      </c>
    </row>
    <row r="15" spans="1:13" ht="18" customHeight="1" x14ac:dyDescent="0.25">
      <c r="A15" s="11">
        <v>9</v>
      </c>
      <c r="B15" s="12"/>
      <c r="C15" s="79"/>
      <c r="D15" s="45"/>
      <c r="E15" s="77"/>
      <c r="F15" s="81"/>
      <c r="G15" s="16" t="str">
        <f t="shared" si="0"/>
        <v/>
      </c>
    </row>
    <row r="16" spans="1:13" ht="18" customHeight="1" x14ac:dyDescent="0.25">
      <c r="A16" s="20">
        <v>10</v>
      </c>
      <c r="B16" s="21"/>
      <c r="C16" s="22"/>
      <c r="D16" s="44"/>
      <c r="E16" s="23"/>
      <c r="F16" s="82"/>
      <c r="G16" s="25" t="str">
        <f t="shared" si="0"/>
        <v/>
      </c>
    </row>
    <row r="17" spans="1:7" ht="18" customHeight="1" x14ac:dyDescent="0.25">
      <c r="A17" s="20">
        <v>11</v>
      </c>
      <c r="B17" s="21"/>
      <c r="C17" s="27"/>
      <c r="D17" s="44"/>
      <c r="E17" s="23"/>
      <c r="F17" s="82"/>
      <c r="G17" s="25" t="str">
        <f t="shared" si="0"/>
        <v/>
      </c>
    </row>
    <row r="18" spans="1:7" ht="18" customHeight="1" thickBot="1" x14ac:dyDescent="0.3">
      <c r="A18" s="28">
        <v>12</v>
      </c>
      <c r="B18" s="29"/>
      <c r="C18" s="80"/>
      <c r="D18" s="46"/>
      <c r="E18" s="78"/>
      <c r="F18" s="83"/>
      <c r="G18" s="32" t="str">
        <f t="shared" si="0"/>
        <v/>
      </c>
    </row>
    <row r="19" spans="1:7" ht="18" customHeight="1" x14ac:dyDescent="0.25">
      <c r="A19" s="11">
        <v>13</v>
      </c>
      <c r="B19" s="12"/>
      <c r="C19" s="79"/>
      <c r="D19" s="45"/>
      <c r="E19" s="14"/>
      <c r="F19" s="81"/>
      <c r="G19" s="16" t="str">
        <f t="shared" si="0"/>
        <v/>
      </c>
    </row>
    <row r="20" spans="1:7" ht="18" customHeight="1" x14ac:dyDescent="0.25">
      <c r="A20" s="20">
        <v>14</v>
      </c>
      <c r="B20" s="21"/>
      <c r="C20" s="22"/>
      <c r="D20" s="44"/>
      <c r="E20" s="23"/>
      <c r="F20" s="82"/>
      <c r="G20" s="25" t="str">
        <f t="shared" si="0"/>
        <v/>
      </c>
    </row>
    <row r="21" spans="1:7" ht="18" customHeight="1" x14ac:dyDescent="0.25">
      <c r="A21" s="20">
        <v>15</v>
      </c>
      <c r="B21" s="21"/>
      <c r="C21" s="27"/>
      <c r="D21" s="44"/>
      <c r="E21" s="23"/>
      <c r="F21" s="82"/>
      <c r="G21" s="25" t="str">
        <f t="shared" si="0"/>
        <v/>
      </c>
    </row>
    <row r="22" spans="1:7" ht="18" customHeight="1" thickBot="1" x14ac:dyDescent="0.3">
      <c r="A22" s="28">
        <v>16</v>
      </c>
      <c r="B22" s="29"/>
      <c r="C22" s="30"/>
      <c r="D22" s="46"/>
      <c r="E22" s="78"/>
      <c r="F22" s="83"/>
      <c r="G22" s="32" t="str">
        <f t="shared" si="0"/>
        <v/>
      </c>
    </row>
    <row r="23" spans="1:7" ht="18" customHeight="1" x14ac:dyDescent="0.25">
      <c r="A23" s="11">
        <v>17</v>
      </c>
      <c r="B23" s="12"/>
      <c r="C23" s="77"/>
      <c r="D23" s="45"/>
      <c r="E23" s="14"/>
      <c r="F23" s="81"/>
      <c r="G23" s="16" t="str">
        <f t="shared" si="0"/>
        <v/>
      </c>
    </row>
    <row r="24" spans="1:7" ht="18" customHeight="1" x14ac:dyDescent="0.25">
      <c r="A24" s="20">
        <v>18</v>
      </c>
      <c r="B24" s="21"/>
      <c r="C24" s="22"/>
      <c r="D24" s="44"/>
      <c r="E24" s="23"/>
      <c r="F24" s="82"/>
      <c r="G24" s="25" t="str">
        <f t="shared" si="0"/>
        <v/>
      </c>
    </row>
    <row r="25" spans="1:7" ht="18" customHeight="1" x14ac:dyDescent="0.25">
      <c r="A25" s="20">
        <v>19</v>
      </c>
      <c r="B25" s="21"/>
      <c r="C25" s="22"/>
      <c r="D25" s="44"/>
      <c r="E25" s="23"/>
      <c r="F25" s="82"/>
      <c r="G25" s="25" t="str">
        <f t="shared" si="0"/>
        <v/>
      </c>
    </row>
    <row r="26" spans="1:7" ht="18" customHeight="1" thickBot="1" x14ac:dyDescent="0.3">
      <c r="A26" s="28">
        <v>20</v>
      </c>
      <c r="B26" s="29"/>
      <c r="C26" s="30"/>
      <c r="D26" s="46"/>
      <c r="E26" s="78"/>
      <c r="F26" s="83"/>
      <c r="G26" s="32" t="str">
        <f t="shared" si="0"/>
        <v/>
      </c>
    </row>
    <row r="27" spans="1:7" ht="18" customHeight="1" x14ac:dyDescent="0.25">
      <c r="A27" s="11">
        <v>21</v>
      </c>
      <c r="B27" s="12"/>
      <c r="C27" s="77"/>
      <c r="D27" s="45"/>
      <c r="E27" s="14"/>
      <c r="F27" s="81"/>
      <c r="G27" s="16" t="str">
        <f t="shared" si="0"/>
        <v/>
      </c>
    </row>
    <row r="28" spans="1:7" ht="18" customHeight="1" x14ac:dyDescent="0.25">
      <c r="A28" s="20">
        <v>22</v>
      </c>
      <c r="B28" s="21"/>
      <c r="C28" s="22"/>
      <c r="D28" s="44"/>
      <c r="E28" s="23"/>
      <c r="F28" s="82"/>
      <c r="G28" s="25" t="str">
        <f t="shared" si="0"/>
        <v/>
      </c>
    </row>
    <row r="29" spans="1:7" ht="18" customHeight="1" x14ac:dyDescent="0.25">
      <c r="A29" s="20">
        <v>23</v>
      </c>
      <c r="B29" s="21"/>
      <c r="C29" s="22"/>
      <c r="D29" s="44"/>
      <c r="E29" s="23"/>
      <c r="F29" s="82"/>
      <c r="G29" s="25" t="str">
        <f t="shared" si="0"/>
        <v/>
      </c>
    </row>
    <row r="30" spans="1:7" ht="18" customHeight="1" thickBot="1" x14ac:dyDescent="0.3">
      <c r="A30" s="28">
        <v>24</v>
      </c>
      <c r="B30" s="29"/>
      <c r="C30" s="30"/>
      <c r="D30" s="46"/>
      <c r="E30" s="78"/>
      <c r="F30" s="83"/>
      <c r="G30" s="32" t="str">
        <f t="shared" si="0"/>
        <v/>
      </c>
    </row>
    <row r="31" spans="1:7" ht="18" customHeight="1" x14ac:dyDescent="0.25">
      <c r="A31" s="11">
        <v>25</v>
      </c>
      <c r="B31" s="12"/>
      <c r="C31" s="77"/>
      <c r="D31" s="45"/>
      <c r="E31" s="14"/>
      <c r="F31" s="81"/>
      <c r="G31" s="16" t="str">
        <f t="shared" si="0"/>
        <v/>
      </c>
    </row>
    <row r="32" spans="1:7" ht="18" customHeight="1" x14ac:dyDescent="0.25">
      <c r="A32" s="20">
        <v>26</v>
      </c>
      <c r="B32" s="21"/>
      <c r="C32" s="22"/>
      <c r="D32" s="44"/>
      <c r="E32" s="23"/>
      <c r="F32" s="82"/>
      <c r="G32" s="25" t="str">
        <f t="shared" si="0"/>
        <v/>
      </c>
    </row>
    <row r="33" spans="1:7" ht="18" customHeight="1" x14ac:dyDescent="0.25">
      <c r="A33" s="20">
        <v>27</v>
      </c>
      <c r="B33" s="21"/>
      <c r="C33" s="22"/>
      <c r="D33" s="44"/>
      <c r="E33" s="23"/>
      <c r="F33" s="82"/>
      <c r="G33" s="25" t="str">
        <f t="shared" si="0"/>
        <v/>
      </c>
    </row>
    <row r="34" spans="1:7" ht="18" customHeight="1" thickBot="1" x14ac:dyDescent="0.3">
      <c r="A34" s="28">
        <v>28</v>
      </c>
      <c r="B34" s="29"/>
      <c r="C34" s="30"/>
      <c r="D34" s="46"/>
      <c r="E34" s="78"/>
      <c r="F34" s="83"/>
      <c r="G34" s="32" t="str">
        <f t="shared" si="0"/>
        <v/>
      </c>
    </row>
    <row r="35" spans="1:7" ht="18" customHeight="1" x14ac:dyDescent="0.25">
      <c r="A35" s="68">
        <v>29</v>
      </c>
      <c r="B35" s="69"/>
      <c r="C35" s="70"/>
      <c r="D35" s="71"/>
      <c r="E35" s="72"/>
      <c r="F35" s="84"/>
      <c r="G35" s="76" t="str">
        <f t="shared" si="0"/>
        <v/>
      </c>
    </row>
    <row r="36" spans="1:7" ht="18" customHeight="1" x14ac:dyDescent="0.25">
      <c r="A36" s="20">
        <v>30</v>
      </c>
      <c r="B36" s="21"/>
      <c r="C36" s="27"/>
      <c r="D36" s="44"/>
      <c r="E36" s="22"/>
      <c r="F36" s="82"/>
      <c r="G36" s="25" t="str">
        <f t="shared" si="0"/>
        <v/>
      </c>
    </row>
    <row r="37" spans="1:7" ht="18" customHeight="1" x14ac:dyDescent="0.25">
      <c r="A37" s="20">
        <v>31</v>
      </c>
      <c r="B37" s="21"/>
      <c r="C37" s="27"/>
      <c r="D37" s="44"/>
      <c r="E37" s="22"/>
      <c r="F37" s="82"/>
      <c r="G37" s="25" t="str">
        <f t="shared" si="0"/>
        <v/>
      </c>
    </row>
    <row r="38" spans="1:7" ht="18" customHeight="1" thickBot="1" x14ac:dyDescent="0.3">
      <c r="A38" s="28">
        <v>32</v>
      </c>
      <c r="B38" s="29"/>
      <c r="C38" s="30"/>
      <c r="D38" s="46"/>
      <c r="E38" s="30"/>
      <c r="F38" s="83"/>
      <c r="G38" s="32" t="str">
        <f t="shared" si="0"/>
        <v/>
      </c>
    </row>
  </sheetData>
  <mergeCells count="9">
    <mergeCell ref="F1:G1"/>
    <mergeCell ref="F2:G2"/>
    <mergeCell ref="A4:A5"/>
    <mergeCell ref="B4:B5"/>
    <mergeCell ref="C4:C5"/>
    <mergeCell ref="D4:D5"/>
    <mergeCell ref="E4:E5"/>
    <mergeCell ref="F4:F5"/>
    <mergeCell ref="G4:G5"/>
  </mergeCells>
  <pageMargins left="0.59055118110236227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B7" sqref="B7"/>
    </sheetView>
  </sheetViews>
  <sheetFormatPr defaultRowHeight="15" x14ac:dyDescent="0.25"/>
  <cols>
    <col min="1" max="2" width="8.7109375" customWidth="1"/>
    <col min="3" max="3" width="23.28515625" customWidth="1"/>
    <col min="4" max="4" width="8.7109375" style="1" customWidth="1"/>
    <col min="5" max="5" width="24.28515625" customWidth="1"/>
    <col min="6" max="6" width="8.85546875" customWidth="1"/>
    <col min="7" max="8" width="9.7109375" customWidth="1"/>
    <col min="10" max="10" width="26.42578125" customWidth="1"/>
    <col min="259" max="259" width="9.140625" customWidth="1"/>
    <col min="260" max="260" width="25.85546875" customWidth="1"/>
    <col min="261" max="261" width="26.7109375" customWidth="1"/>
    <col min="262" max="262" width="8.85546875" customWidth="1"/>
    <col min="263" max="264" width="9.7109375" customWidth="1"/>
    <col min="266" max="266" width="26.42578125" customWidth="1"/>
    <col min="515" max="515" width="9.140625" customWidth="1"/>
    <col min="516" max="516" width="25.85546875" customWidth="1"/>
    <col min="517" max="517" width="26.7109375" customWidth="1"/>
    <col min="518" max="518" width="8.85546875" customWidth="1"/>
    <col min="519" max="520" width="9.7109375" customWidth="1"/>
    <col min="522" max="522" width="26.42578125" customWidth="1"/>
    <col min="771" max="771" width="9.140625" customWidth="1"/>
    <col min="772" max="772" width="25.85546875" customWidth="1"/>
    <col min="773" max="773" width="26.7109375" customWidth="1"/>
    <col min="774" max="774" width="8.85546875" customWidth="1"/>
    <col min="775" max="776" width="9.7109375" customWidth="1"/>
    <col min="778" max="778" width="26.42578125" customWidth="1"/>
    <col min="1027" max="1027" width="9.140625" customWidth="1"/>
    <col min="1028" max="1028" width="25.85546875" customWidth="1"/>
    <col min="1029" max="1029" width="26.7109375" customWidth="1"/>
    <col min="1030" max="1030" width="8.85546875" customWidth="1"/>
    <col min="1031" max="1032" width="9.7109375" customWidth="1"/>
    <col min="1034" max="1034" width="26.42578125" customWidth="1"/>
    <col min="1283" max="1283" width="9.140625" customWidth="1"/>
    <col min="1284" max="1284" width="25.85546875" customWidth="1"/>
    <col min="1285" max="1285" width="26.7109375" customWidth="1"/>
    <col min="1286" max="1286" width="8.85546875" customWidth="1"/>
    <col min="1287" max="1288" width="9.7109375" customWidth="1"/>
    <col min="1290" max="1290" width="26.42578125" customWidth="1"/>
    <col min="1539" max="1539" width="9.140625" customWidth="1"/>
    <col min="1540" max="1540" width="25.85546875" customWidth="1"/>
    <col min="1541" max="1541" width="26.7109375" customWidth="1"/>
    <col min="1542" max="1542" width="8.85546875" customWidth="1"/>
    <col min="1543" max="1544" width="9.7109375" customWidth="1"/>
    <col min="1546" max="1546" width="26.42578125" customWidth="1"/>
    <col min="1795" max="1795" width="9.140625" customWidth="1"/>
    <col min="1796" max="1796" width="25.85546875" customWidth="1"/>
    <col min="1797" max="1797" width="26.7109375" customWidth="1"/>
    <col min="1798" max="1798" width="8.85546875" customWidth="1"/>
    <col min="1799" max="1800" width="9.7109375" customWidth="1"/>
    <col min="1802" max="1802" width="26.42578125" customWidth="1"/>
    <col min="2051" max="2051" width="9.140625" customWidth="1"/>
    <col min="2052" max="2052" width="25.85546875" customWidth="1"/>
    <col min="2053" max="2053" width="26.7109375" customWidth="1"/>
    <col min="2054" max="2054" width="8.85546875" customWidth="1"/>
    <col min="2055" max="2056" width="9.7109375" customWidth="1"/>
    <col min="2058" max="2058" width="26.42578125" customWidth="1"/>
    <col min="2307" max="2307" width="9.140625" customWidth="1"/>
    <col min="2308" max="2308" width="25.85546875" customWidth="1"/>
    <col min="2309" max="2309" width="26.7109375" customWidth="1"/>
    <col min="2310" max="2310" width="8.85546875" customWidth="1"/>
    <col min="2311" max="2312" width="9.7109375" customWidth="1"/>
    <col min="2314" max="2314" width="26.42578125" customWidth="1"/>
    <col min="2563" max="2563" width="9.140625" customWidth="1"/>
    <col min="2564" max="2564" width="25.85546875" customWidth="1"/>
    <col min="2565" max="2565" width="26.7109375" customWidth="1"/>
    <col min="2566" max="2566" width="8.85546875" customWidth="1"/>
    <col min="2567" max="2568" width="9.7109375" customWidth="1"/>
    <col min="2570" max="2570" width="26.42578125" customWidth="1"/>
    <col min="2819" max="2819" width="9.140625" customWidth="1"/>
    <col min="2820" max="2820" width="25.85546875" customWidth="1"/>
    <col min="2821" max="2821" width="26.7109375" customWidth="1"/>
    <col min="2822" max="2822" width="8.85546875" customWidth="1"/>
    <col min="2823" max="2824" width="9.7109375" customWidth="1"/>
    <col min="2826" max="2826" width="26.42578125" customWidth="1"/>
    <col min="3075" max="3075" width="9.140625" customWidth="1"/>
    <col min="3076" max="3076" width="25.85546875" customWidth="1"/>
    <col min="3077" max="3077" width="26.7109375" customWidth="1"/>
    <col min="3078" max="3078" width="8.85546875" customWidth="1"/>
    <col min="3079" max="3080" width="9.7109375" customWidth="1"/>
    <col min="3082" max="3082" width="26.42578125" customWidth="1"/>
    <col min="3331" max="3331" width="9.140625" customWidth="1"/>
    <col min="3332" max="3332" width="25.85546875" customWidth="1"/>
    <col min="3333" max="3333" width="26.7109375" customWidth="1"/>
    <col min="3334" max="3334" width="8.85546875" customWidth="1"/>
    <col min="3335" max="3336" width="9.7109375" customWidth="1"/>
    <col min="3338" max="3338" width="26.42578125" customWidth="1"/>
    <col min="3587" max="3587" width="9.140625" customWidth="1"/>
    <col min="3588" max="3588" width="25.85546875" customWidth="1"/>
    <col min="3589" max="3589" width="26.7109375" customWidth="1"/>
    <col min="3590" max="3590" width="8.85546875" customWidth="1"/>
    <col min="3591" max="3592" width="9.7109375" customWidth="1"/>
    <col min="3594" max="3594" width="26.42578125" customWidth="1"/>
    <col min="3843" max="3843" width="9.140625" customWidth="1"/>
    <col min="3844" max="3844" width="25.85546875" customWidth="1"/>
    <col min="3845" max="3845" width="26.7109375" customWidth="1"/>
    <col min="3846" max="3846" width="8.85546875" customWidth="1"/>
    <col min="3847" max="3848" width="9.7109375" customWidth="1"/>
    <col min="3850" max="3850" width="26.42578125" customWidth="1"/>
    <col min="4099" max="4099" width="9.140625" customWidth="1"/>
    <col min="4100" max="4100" width="25.85546875" customWidth="1"/>
    <col min="4101" max="4101" width="26.7109375" customWidth="1"/>
    <col min="4102" max="4102" width="8.85546875" customWidth="1"/>
    <col min="4103" max="4104" width="9.7109375" customWidth="1"/>
    <col min="4106" max="4106" width="26.42578125" customWidth="1"/>
    <col min="4355" max="4355" width="9.140625" customWidth="1"/>
    <col min="4356" max="4356" width="25.85546875" customWidth="1"/>
    <col min="4357" max="4357" width="26.7109375" customWidth="1"/>
    <col min="4358" max="4358" width="8.85546875" customWidth="1"/>
    <col min="4359" max="4360" width="9.7109375" customWidth="1"/>
    <col min="4362" max="4362" width="26.42578125" customWidth="1"/>
    <col min="4611" max="4611" width="9.140625" customWidth="1"/>
    <col min="4612" max="4612" width="25.85546875" customWidth="1"/>
    <col min="4613" max="4613" width="26.7109375" customWidth="1"/>
    <col min="4614" max="4614" width="8.85546875" customWidth="1"/>
    <col min="4615" max="4616" width="9.7109375" customWidth="1"/>
    <col min="4618" max="4618" width="26.42578125" customWidth="1"/>
    <col min="4867" max="4867" width="9.140625" customWidth="1"/>
    <col min="4868" max="4868" width="25.85546875" customWidth="1"/>
    <col min="4869" max="4869" width="26.7109375" customWidth="1"/>
    <col min="4870" max="4870" width="8.85546875" customWidth="1"/>
    <col min="4871" max="4872" width="9.7109375" customWidth="1"/>
    <col min="4874" max="4874" width="26.42578125" customWidth="1"/>
    <col min="5123" max="5123" width="9.140625" customWidth="1"/>
    <col min="5124" max="5124" width="25.85546875" customWidth="1"/>
    <col min="5125" max="5125" width="26.7109375" customWidth="1"/>
    <col min="5126" max="5126" width="8.85546875" customWidth="1"/>
    <col min="5127" max="5128" width="9.7109375" customWidth="1"/>
    <col min="5130" max="5130" width="26.42578125" customWidth="1"/>
    <col min="5379" max="5379" width="9.140625" customWidth="1"/>
    <col min="5380" max="5380" width="25.85546875" customWidth="1"/>
    <col min="5381" max="5381" width="26.7109375" customWidth="1"/>
    <col min="5382" max="5382" width="8.85546875" customWidth="1"/>
    <col min="5383" max="5384" width="9.7109375" customWidth="1"/>
    <col min="5386" max="5386" width="26.42578125" customWidth="1"/>
    <col min="5635" max="5635" width="9.140625" customWidth="1"/>
    <col min="5636" max="5636" width="25.85546875" customWidth="1"/>
    <col min="5637" max="5637" width="26.7109375" customWidth="1"/>
    <col min="5638" max="5638" width="8.85546875" customWidth="1"/>
    <col min="5639" max="5640" width="9.7109375" customWidth="1"/>
    <col min="5642" max="5642" width="26.42578125" customWidth="1"/>
    <col min="5891" max="5891" width="9.140625" customWidth="1"/>
    <col min="5892" max="5892" width="25.85546875" customWidth="1"/>
    <col min="5893" max="5893" width="26.7109375" customWidth="1"/>
    <col min="5894" max="5894" width="8.85546875" customWidth="1"/>
    <col min="5895" max="5896" width="9.7109375" customWidth="1"/>
    <col min="5898" max="5898" width="26.42578125" customWidth="1"/>
    <col min="6147" max="6147" width="9.140625" customWidth="1"/>
    <col min="6148" max="6148" width="25.85546875" customWidth="1"/>
    <col min="6149" max="6149" width="26.7109375" customWidth="1"/>
    <col min="6150" max="6150" width="8.85546875" customWidth="1"/>
    <col min="6151" max="6152" width="9.7109375" customWidth="1"/>
    <col min="6154" max="6154" width="26.42578125" customWidth="1"/>
    <col min="6403" max="6403" width="9.140625" customWidth="1"/>
    <col min="6404" max="6404" width="25.85546875" customWidth="1"/>
    <col min="6405" max="6405" width="26.7109375" customWidth="1"/>
    <col min="6406" max="6406" width="8.85546875" customWidth="1"/>
    <col min="6407" max="6408" width="9.7109375" customWidth="1"/>
    <col min="6410" max="6410" width="26.42578125" customWidth="1"/>
    <col min="6659" max="6659" width="9.140625" customWidth="1"/>
    <col min="6660" max="6660" width="25.85546875" customWidth="1"/>
    <col min="6661" max="6661" width="26.7109375" customWidth="1"/>
    <col min="6662" max="6662" width="8.85546875" customWidth="1"/>
    <col min="6663" max="6664" width="9.7109375" customWidth="1"/>
    <col min="6666" max="6666" width="26.42578125" customWidth="1"/>
    <col min="6915" max="6915" width="9.140625" customWidth="1"/>
    <col min="6916" max="6916" width="25.85546875" customWidth="1"/>
    <col min="6917" max="6917" width="26.7109375" customWidth="1"/>
    <col min="6918" max="6918" width="8.85546875" customWidth="1"/>
    <col min="6919" max="6920" width="9.7109375" customWidth="1"/>
    <col min="6922" max="6922" width="26.42578125" customWidth="1"/>
    <col min="7171" max="7171" width="9.140625" customWidth="1"/>
    <col min="7172" max="7172" width="25.85546875" customWidth="1"/>
    <col min="7173" max="7173" width="26.7109375" customWidth="1"/>
    <col min="7174" max="7174" width="8.85546875" customWidth="1"/>
    <col min="7175" max="7176" width="9.7109375" customWidth="1"/>
    <col min="7178" max="7178" width="26.42578125" customWidth="1"/>
    <col min="7427" max="7427" width="9.140625" customWidth="1"/>
    <col min="7428" max="7428" width="25.85546875" customWidth="1"/>
    <col min="7429" max="7429" width="26.7109375" customWidth="1"/>
    <col min="7430" max="7430" width="8.85546875" customWidth="1"/>
    <col min="7431" max="7432" width="9.7109375" customWidth="1"/>
    <col min="7434" max="7434" width="26.42578125" customWidth="1"/>
    <col min="7683" max="7683" width="9.140625" customWidth="1"/>
    <col min="7684" max="7684" width="25.85546875" customWidth="1"/>
    <col min="7685" max="7685" width="26.7109375" customWidth="1"/>
    <col min="7686" max="7686" width="8.85546875" customWidth="1"/>
    <col min="7687" max="7688" width="9.7109375" customWidth="1"/>
    <col min="7690" max="7690" width="26.42578125" customWidth="1"/>
    <col min="7939" max="7939" width="9.140625" customWidth="1"/>
    <col min="7940" max="7940" width="25.85546875" customWidth="1"/>
    <col min="7941" max="7941" width="26.7109375" customWidth="1"/>
    <col min="7942" max="7942" width="8.85546875" customWidth="1"/>
    <col min="7943" max="7944" width="9.7109375" customWidth="1"/>
    <col min="7946" max="7946" width="26.42578125" customWidth="1"/>
    <col min="8195" max="8195" width="9.140625" customWidth="1"/>
    <col min="8196" max="8196" width="25.85546875" customWidth="1"/>
    <col min="8197" max="8197" width="26.7109375" customWidth="1"/>
    <col min="8198" max="8198" width="8.85546875" customWidth="1"/>
    <col min="8199" max="8200" width="9.7109375" customWidth="1"/>
    <col min="8202" max="8202" width="26.42578125" customWidth="1"/>
    <col min="8451" max="8451" width="9.140625" customWidth="1"/>
    <col min="8452" max="8452" width="25.85546875" customWidth="1"/>
    <col min="8453" max="8453" width="26.7109375" customWidth="1"/>
    <col min="8454" max="8454" width="8.85546875" customWidth="1"/>
    <col min="8455" max="8456" width="9.7109375" customWidth="1"/>
    <col min="8458" max="8458" width="26.42578125" customWidth="1"/>
    <col min="8707" max="8707" width="9.140625" customWidth="1"/>
    <col min="8708" max="8708" width="25.85546875" customWidth="1"/>
    <col min="8709" max="8709" width="26.7109375" customWidth="1"/>
    <col min="8710" max="8710" width="8.85546875" customWidth="1"/>
    <col min="8711" max="8712" width="9.7109375" customWidth="1"/>
    <col min="8714" max="8714" width="26.42578125" customWidth="1"/>
    <col min="8963" max="8963" width="9.140625" customWidth="1"/>
    <col min="8964" max="8964" width="25.85546875" customWidth="1"/>
    <col min="8965" max="8965" width="26.7109375" customWidth="1"/>
    <col min="8966" max="8966" width="8.85546875" customWidth="1"/>
    <col min="8967" max="8968" width="9.7109375" customWidth="1"/>
    <col min="8970" max="8970" width="26.42578125" customWidth="1"/>
    <col min="9219" max="9219" width="9.140625" customWidth="1"/>
    <col min="9220" max="9220" width="25.85546875" customWidth="1"/>
    <col min="9221" max="9221" width="26.7109375" customWidth="1"/>
    <col min="9222" max="9222" width="8.85546875" customWidth="1"/>
    <col min="9223" max="9224" width="9.7109375" customWidth="1"/>
    <col min="9226" max="9226" width="26.42578125" customWidth="1"/>
    <col min="9475" max="9475" width="9.140625" customWidth="1"/>
    <col min="9476" max="9476" width="25.85546875" customWidth="1"/>
    <col min="9477" max="9477" width="26.7109375" customWidth="1"/>
    <col min="9478" max="9478" width="8.85546875" customWidth="1"/>
    <col min="9479" max="9480" width="9.7109375" customWidth="1"/>
    <col min="9482" max="9482" width="26.42578125" customWidth="1"/>
    <col min="9731" max="9731" width="9.140625" customWidth="1"/>
    <col min="9732" max="9732" width="25.85546875" customWidth="1"/>
    <col min="9733" max="9733" width="26.7109375" customWidth="1"/>
    <col min="9734" max="9734" width="8.85546875" customWidth="1"/>
    <col min="9735" max="9736" width="9.7109375" customWidth="1"/>
    <col min="9738" max="9738" width="26.42578125" customWidth="1"/>
    <col min="9987" max="9987" width="9.140625" customWidth="1"/>
    <col min="9988" max="9988" width="25.85546875" customWidth="1"/>
    <col min="9989" max="9989" width="26.7109375" customWidth="1"/>
    <col min="9990" max="9990" width="8.85546875" customWidth="1"/>
    <col min="9991" max="9992" width="9.7109375" customWidth="1"/>
    <col min="9994" max="9994" width="26.42578125" customWidth="1"/>
    <col min="10243" max="10243" width="9.140625" customWidth="1"/>
    <col min="10244" max="10244" width="25.85546875" customWidth="1"/>
    <col min="10245" max="10245" width="26.7109375" customWidth="1"/>
    <col min="10246" max="10246" width="8.85546875" customWidth="1"/>
    <col min="10247" max="10248" width="9.7109375" customWidth="1"/>
    <col min="10250" max="10250" width="26.42578125" customWidth="1"/>
    <col min="10499" max="10499" width="9.140625" customWidth="1"/>
    <col min="10500" max="10500" width="25.85546875" customWidth="1"/>
    <col min="10501" max="10501" width="26.7109375" customWidth="1"/>
    <col min="10502" max="10502" width="8.85546875" customWidth="1"/>
    <col min="10503" max="10504" width="9.7109375" customWidth="1"/>
    <col min="10506" max="10506" width="26.42578125" customWidth="1"/>
    <col min="10755" max="10755" width="9.140625" customWidth="1"/>
    <col min="10756" max="10756" width="25.85546875" customWidth="1"/>
    <col min="10757" max="10757" width="26.7109375" customWidth="1"/>
    <col min="10758" max="10758" width="8.85546875" customWidth="1"/>
    <col min="10759" max="10760" width="9.7109375" customWidth="1"/>
    <col min="10762" max="10762" width="26.42578125" customWidth="1"/>
    <col min="11011" max="11011" width="9.140625" customWidth="1"/>
    <col min="11012" max="11012" width="25.85546875" customWidth="1"/>
    <col min="11013" max="11013" width="26.7109375" customWidth="1"/>
    <col min="11014" max="11014" width="8.85546875" customWidth="1"/>
    <col min="11015" max="11016" width="9.7109375" customWidth="1"/>
    <col min="11018" max="11018" width="26.42578125" customWidth="1"/>
    <col min="11267" max="11267" width="9.140625" customWidth="1"/>
    <col min="11268" max="11268" width="25.85546875" customWidth="1"/>
    <col min="11269" max="11269" width="26.7109375" customWidth="1"/>
    <col min="11270" max="11270" width="8.85546875" customWidth="1"/>
    <col min="11271" max="11272" width="9.7109375" customWidth="1"/>
    <col min="11274" max="11274" width="26.42578125" customWidth="1"/>
    <col min="11523" max="11523" width="9.140625" customWidth="1"/>
    <col min="11524" max="11524" width="25.85546875" customWidth="1"/>
    <col min="11525" max="11525" width="26.7109375" customWidth="1"/>
    <col min="11526" max="11526" width="8.85546875" customWidth="1"/>
    <col min="11527" max="11528" width="9.7109375" customWidth="1"/>
    <col min="11530" max="11530" width="26.42578125" customWidth="1"/>
    <col min="11779" max="11779" width="9.140625" customWidth="1"/>
    <col min="11780" max="11780" width="25.85546875" customWidth="1"/>
    <col min="11781" max="11781" width="26.7109375" customWidth="1"/>
    <col min="11782" max="11782" width="8.85546875" customWidth="1"/>
    <col min="11783" max="11784" width="9.7109375" customWidth="1"/>
    <col min="11786" max="11786" width="26.42578125" customWidth="1"/>
    <col min="12035" max="12035" width="9.140625" customWidth="1"/>
    <col min="12036" max="12036" width="25.85546875" customWidth="1"/>
    <col min="12037" max="12037" width="26.7109375" customWidth="1"/>
    <col min="12038" max="12038" width="8.85546875" customWidth="1"/>
    <col min="12039" max="12040" width="9.7109375" customWidth="1"/>
    <col min="12042" max="12042" width="26.42578125" customWidth="1"/>
    <col min="12291" max="12291" width="9.140625" customWidth="1"/>
    <col min="12292" max="12292" width="25.85546875" customWidth="1"/>
    <col min="12293" max="12293" width="26.7109375" customWidth="1"/>
    <col min="12294" max="12294" width="8.85546875" customWidth="1"/>
    <col min="12295" max="12296" width="9.7109375" customWidth="1"/>
    <col min="12298" max="12298" width="26.42578125" customWidth="1"/>
    <col min="12547" max="12547" width="9.140625" customWidth="1"/>
    <col min="12548" max="12548" width="25.85546875" customWidth="1"/>
    <col min="12549" max="12549" width="26.7109375" customWidth="1"/>
    <col min="12550" max="12550" width="8.85546875" customWidth="1"/>
    <col min="12551" max="12552" width="9.7109375" customWidth="1"/>
    <col min="12554" max="12554" width="26.42578125" customWidth="1"/>
    <col min="12803" max="12803" width="9.140625" customWidth="1"/>
    <col min="12804" max="12804" width="25.85546875" customWidth="1"/>
    <col min="12805" max="12805" width="26.7109375" customWidth="1"/>
    <col min="12806" max="12806" width="8.85546875" customWidth="1"/>
    <col min="12807" max="12808" width="9.7109375" customWidth="1"/>
    <col min="12810" max="12810" width="26.42578125" customWidth="1"/>
    <col min="13059" max="13059" width="9.140625" customWidth="1"/>
    <col min="13060" max="13060" width="25.85546875" customWidth="1"/>
    <col min="13061" max="13061" width="26.7109375" customWidth="1"/>
    <col min="13062" max="13062" width="8.85546875" customWidth="1"/>
    <col min="13063" max="13064" width="9.7109375" customWidth="1"/>
    <col min="13066" max="13066" width="26.42578125" customWidth="1"/>
    <col min="13315" max="13315" width="9.140625" customWidth="1"/>
    <col min="13316" max="13316" width="25.85546875" customWidth="1"/>
    <col min="13317" max="13317" width="26.7109375" customWidth="1"/>
    <col min="13318" max="13318" width="8.85546875" customWidth="1"/>
    <col min="13319" max="13320" width="9.7109375" customWidth="1"/>
    <col min="13322" max="13322" width="26.42578125" customWidth="1"/>
    <col min="13571" max="13571" width="9.140625" customWidth="1"/>
    <col min="13572" max="13572" width="25.85546875" customWidth="1"/>
    <col min="13573" max="13573" width="26.7109375" customWidth="1"/>
    <col min="13574" max="13574" width="8.85546875" customWidth="1"/>
    <col min="13575" max="13576" width="9.7109375" customWidth="1"/>
    <col min="13578" max="13578" width="26.42578125" customWidth="1"/>
    <col min="13827" max="13827" width="9.140625" customWidth="1"/>
    <col min="13828" max="13828" width="25.85546875" customWidth="1"/>
    <col min="13829" max="13829" width="26.7109375" customWidth="1"/>
    <col min="13830" max="13830" width="8.85546875" customWidth="1"/>
    <col min="13831" max="13832" width="9.7109375" customWidth="1"/>
    <col min="13834" max="13834" width="26.42578125" customWidth="1"/>
    <col min="14083" max="14083" width="9.140625" customWidth="1"/>
    <col min="14084" max="14084" width="25.85546875" customWidth="1"/>
    <col min="14085" max="14085" width="26.7109375" customWidth="1"/>
    <col min="14086" max="14086" width="8.85546875" customWidth="1"/>
    <col min="14087" max="14088" width="9.7109375" customWidth="1"/>
    <col min="14090" max="14090" width="26.42578125" customWidth="1"/>
    <col min="14339" max="14339" width="9.140625" customWidth="1"/>
    <col min="14340" max="14340" width="25.85546875" customWidth="1"/>
    <col min="14341" max="14341" width="26.7109375" customWidth="1"/>
    <col min="14342" max="14342" width="8.85546875" customWidth="1"/>
    <col min="14343" max="14344" width="9.7109375" customWidth="1"/>
    <col min="14346" max="14346" width="26.42578125" customWidth="1"/>
    <col min="14595" max="14595" width="9.140625" customWidth="1"/>
    <col min="14596" max="14596" width="25.85546875" customWidth="1"/>
    <col min="14597" max="14597" width="26.7109375" customWidth="1"/>
    <col min="14598" max="14598" width="8.85546875" customWidth="1"/>
    <col min="14599" max="14600" width="9.7109375" customWidth="1"/>
    <col min="14602" max="14602" width="26.42578125" customWidth="1"/>
    <col min="14851" max="14851" width="9.140625" customWidth="1"/>
    <col min="14852" max="14852" width="25.85546875" customWidth="1"/>
    <col min="14853" max="14853" width="26.7109375" customWidth="1"/>
    <col min="14854" max="14854" width="8.85546875" customWidth="1"/>
    <col min="14855" max="14856" width="9.7109375" customWidth="1"/>
    <col min="14858" max="14858" width="26.42578125" customWidth="1"/>
    <col min="15107" max="15107" width="9.140625" customWidth="1"/>
    <col min="15108" max="15108" width="25.85546875" customWidth="1"/>
    <col min="15109" max="15109" width="26.7109375" customWidth="1"/>
    <col min="15110" max="15110" width="8.85546875" customWidth="1"/>
    <col min="15111" max="15112" width="9.7109375" customWidth="1"/>
    <col min="15114" max="15114" width="26.42578125" customWidth="1"/>
    <col min="15363" max="15363" width="9.140625" customWidth="1"/>
    <col min="15364" max="15364" width="25.85546875" customWidth="1"/>
    <col min="15365" max="15365" width="26.7109375" customWidth="1"/>
    <col min="15366" max="15366" width="8.85546875" customWidth="1"/>
    <col min="15367" max="15368" width="9.7109375" customWidth="1"/>
    <col min="15370" max="15370" width="26.42578125" customWidth="1"/>
    <col min="15619" max="15619" width="9.140625" customWidth="1"/>
    <col min="15620" max="15620" width="25.85546875" customWidth="1"/>
    <col min="15621" max="15621" width="26.7109375" customWidth="1"/>
    <col min="15622" max="15622" width="8.85546875" customWidth="1"/>
    <col min="15623" max="15624" width="9.7109375" customWidth="1"/>
    <col min="15626" max="15626" width="26.42578125" customWidth="1"/>
    <col min="15875" max="15875" width="9.140625" customWidth="1"/>
    <col min="15876" max="15876" width="25.85546875" customWidth="1"/>
    <col min="15877" max="15877" width="26.7109375" customWidth="1"/>
    <col min="15878" max="15878" width="8.85546875" customWidth="1"/>
    <col min="15879" max="15880" width="9.7109375" customWidth="1"/>
    <col min="15882" max="15882" width="26.42578125" customWidth="1"/>
    <col min="16131" max="16131" width="9.140625" customWidth="1"/>
    <col min="16132" max="16132" width="25.85546875" customWidth="1"/>
    <col min="16133" max="16133" width="26.7109375" customWidth="1"/>
    <col min="16134" max="16134" width="8.85546875" customWidth="1"/>
    <col min="16135" max="16136" width="9.7109375" customWidth="1"/>
    <col min="16138" max="16138" width="26.42578125" customWidth="1"/>
  </cols>
  <sheetData>
    <row r="1" spans="1:13" ht="26.25" customHeight="1" x14ac:dyDescent="0.4">
      <c r="B1" s="2"/>
      <c r="C1" s="3" t="s">
        <v>26</v>
      </c>
      <c r="D1" s="2"/>
      <c r="E1" s="3"/>
      <c r="F1" s="90" t="s">
        <v>39</v>
      </c>
      <c r="G1" s="90"/>
      <c r="H1" s="4"/>
    </row>
    <row r="2" spans="1:13" ht="15.75" x14ac:dyDescent="0.25">
      <c r="B2" s="5"/>
      <c r="C2" s="6" t="s">
        <v>27</v>
      </c>
      <c r="D2" s="5"/>
      <c r="E2" s="6"/>
      <c r="F2" s="91" t="s">
        <v>28</v>
      </c>
      <c r="G2" s="91"/>
      <c r="H2" s="7"/>
    </row>
    <row r="3" spans="1:13" ht="15.75" thickBot="1" x14ac:dyDescent="0.3"/>
    <row r="4" spans="1:13" s="8" customFormat="1" ht="13.5" customHeight="1" thickBot="1" x14ac:dyDescent="0.3">
      <c r="A4" s="92" t="s">
        <v>22</v>
      </c>
      <c r="B4" s="94" t="s">
        <v>23</v>
      </c>
      <c r="C4" s="94" t="s">
        <v>24</v>
      </c>
      <c r="D4" s="94" t="s">
        <v>18</v>
      </c>
      <c r="E4" s="94" t="s">
        <v>25</v>
      </c>
      <c r="F4" s="96" t="s">
        <v>20</v>
      </c>
      <c r="G4" s="98" t="s">
        <v>19</v>
      </c>
    </row>
    <row r="5" spans="1:13" s="8" customFormat="1" ht="18.75" customHeight="1" thickBot="1" x14ac:dyDescent="0.3">
      <c r="A5" s="93"/>
      <c r="B5" s="95"/>
      <c r="C5" s="95"/>
      <c r="D5" s="95"/>
      <c r="E5" s="95"/>
      <c r="F5" s="97"/>
      <c r="G5" s="99"/>
      <c r="J5" s="9"/>
      <c r="K5" s="9"/>
      <c r="L5" s="9"/>
      <c r="M5" s="9"/>
    </row>
    <row r="6" spans="1:13" ht="15.75" thickBot="1" x14ac:dyDescent="0.3">
      <c r="J6" s="10"/>
      <c r="K6" s="10"/>
      <c r="L6" s="10"/>
      <c r="M6" s="10"/>
    </row>
    <row r="7" spans="1:13" ht="18" customHeight="1" x14ac:dyDescent="0.25">
      <c r="A7" s="11">
        <v>1</v>
      </c>
      <c r="B7" s="12">
        <v>294</v>
      </c>
      <c r="C7" s="13" t="s">
        <v>11</v>
      </c>
      <c r="D7" s="45">
        <v>5</v>
      </c>
      <c r="E7" s="73" t="s">
        <v>14</v>
      </c>
      <c r="F7" s="81">
        <v>14.19</v>
      </c>
      <c r="G7" s="16">
        <f>IF(F7&lt;&gt;"",+RANK(F7,F$6:F$25,1),"")</f>
        <v>7</v>
      </c>
      <c r="I7" s="17"/>
      <c r="J7" s="18"/>
      <c r="K7" s="19"/>
      <c r="L7" s="10"/>
      <c r="M7" s="10"/>
    </row>
    <row r="8" spans="1:13" ht="18" customHeight="1" x14ac:dyDescent="0.25">
      <c r="A8" s="20">
        <v>2</v>
      </c>
      <c r="B8" s="21">
        <v>206</v>
      </c>
      <c r="C8" s="22" t="s">
        <v>7</v>
      </c>
      <c r="D8" s="44">
        <v>5</v>
      </c>
      <c r="E8" s="74" t="s">
        <v>15</v>
      </c>
      <c r="F8" s="82">
        <v>12.71</v>
      </c>
      <c r="G8" s="25">
        <f t="shared" ref="G8:G38" si="0">IF(F8&lt;&gt;"",+RANK(F8,F$6:F$25,1),"")</f>
        <v>2</v>
      </c>
      <c r="L8" s="10"/>
      <c r="M8" s="10"/>
    </row>
    <row r="9" spans="1:13" ht="18" customHeight="1" x14ac:dyDescent="0.25">
      <c r="A9" s="20">
        <v>3</v>
      </c>
      <c r="B9" s="21">
        <v>185</v>
      </c>
      <c r="C9" s="26" t="s">
        <v>4</v>
      </c>
      <c r="D9" s="44">
        <v>5</v>
      </c>
      <c r="E9" s="74" t="s">
        <v>15</v>
      </c>
      <c r="F9" s="82">
        <v>14.02</v>
      </c>
      <c r="G9" s="25">
        <f t="shared" si="0"/>
        <v>6</v>
      </c>
      <c r="L9" s="10"/>
      <c r="M9" s="10"/>
    </row>
    <row r="10" spans="1:13" ht="18" customHeight="1" thickBot="1" x14ac:dyDescent="0.3">
      <c r="A10" s="28">
        <v>4</v>
      </c>
      <c r="B10" s="29">
        <v>254</v>
      </c>
      <c r="C10" s="30" t="s">
        <v>8</v>
      </c>
      <c r="D10" s="46">
        <v>5</v>
      </c>
      <c r="E10" s="75" t="s">
        <v>0</v>
      </c>
      <c r="F10" s="83">
        <v>13.58</v>
      </c>
      <c r="G10" s="32">
        <f t="shared" si="0"/>
        <v>5</v>
      </c>
      <c r="L10" s="10"/>
      <c r="M10" s="10"/>
    </row>
    <row r="11" spans="1:13" ht="18" customHeight="1" x14ac:dyDescent="0.25">
      <c r="A11" s="11">
        <v>5</v>
      </c>
      <c r="B11" s="12">
        <v>296</v>
      </c>
      <c r="C11" s="77" t="s">
        <v>12</v>
      </c>
      <c r="D11" s="45">
        <v>5</v>
      </c>
      <c r="E11" s="14" t="s">
        <v>14</v>
      </c>
      <c r="F11" s="81">
        <v>12.5</v>
      </c>
      <c r="G11" s="16">
        <f t="shared" si="0"/>
        <v>1</v>
      </c>
    </row>
    <row r="12" spans="1:13" ht="18" customHeight="1" x14ac:dyDescent="0.25">
      <c r="A12" s="20">
        <v>6</v>
      </c>
      <c r="B12" s="21">
        <v>297</v>
      </c>
      <c r="C12" s="22" t="s">
        <v>13</v>
      </c>
      <c r="D12" s="44">
        <v>5</v>
      </c>
      <c r="E12" s="23" t="s">
        <v>14</v>
      </c>
      <c r="F12" s="82">
        <v>13.37</v>
      </c>
      <c r="G12" s="25">
        <f t="shared" si="0"/>
        <v>4</v>
      </c>
    </row>
    <row r="13" spans="1:13" ht="18" customHeight="1" x14ac:dyDescent="0.25">
      <c r="A13" s="20">
        <v>7</v>
      </c>
      <c r="B13" s="21">
        <v>183</v>
      </c>
      <c r="C13" s="22" t="s">
        <v>6</v>
      </c>
      <c r="D13" s="44">
        <v>5</v>
      </c>
      <c r="E13" s="23" t="s">
        <v>15</v>
      </c>
      <c r="F13" s="82">
        <v>13.24</v>
      </c>
      <c r="G13" s="25">
        <f t="shared" si="0"/>
        <v>3</v>
      </c>
    </row>
    <row r="14" spans="1:13" ht="18" customHeight="1" thickBot="1" x14ac:dyDescent="0.3">
      <c r="A14" s="28">
        <v>8</v>
      </c>
      <c r="B14" s="29"/>
      <c r="C14" s="30"/>
      <c r="D14" s="46"/>
      <c r="E14" s="78"/>
      <c r="F14" s="83"/>
      <c r="G14" s="32" t="str">
        <f t="shared" si="0"/>
        <v/>
      </c>
    </row>
    <row r="15" spans="1:13" ht="18" customHeight="1" x14ac:dyDescent="0.25">
      <c r="A15" s="11">
        <v>9</v>
      </c>
      <c r="B15" s="12"/>
      <c r="C15" s="79"/>
      <c r="D15" s="45"/>
      <c r="E15" s="77"/>
      <c r="F15" s="81"/>
      <c r="G15" s="16" t="str">
        <f t="shared" si="0"/>
        <v/>
      </c>
    </row>
    <row r="16" spans="1:13" ht="18" customHeight="1" x14ac:dyDescent="0.25">
      <c r="A16" s="20">
        <v>10</v>
      </c>
      <c r="B16" s="21"/>
      <c r="C16" s="22"/>
      <c r="D16" s="44"/>
      <c r="E16" s="23"/>
      <c r="F16" s="82"/>
      <c r="G16" s="25" t="str">
        <f t="shared" si="0"/>
        <v/>
      </c>
    </row>
    <row r="17" spans="1:7" ht="18" customHeight="1" x14ac:dyDescent="0.25">
      <c r="A17" s="20">
        <v>11</v>
      </c>
      <c r="B17" s="21"/>
      <c r="C17" s="27"/>
      <c r="D17" s="44"/>
      <c r="E17" s="23"/>
      <c r="F17" s="82"/>
      <c r="G17" s="25" t="str">
        <f t="shared" si="0"/>
        <v/>
      </c>
    </row>
    <row r="18" spans="1:7" ht="18" customHeight="1" thickBot="1" x14ac:dyDescent="0.3">
      <c r="A18" s="28">
        <v>12</v>
      </c>
      <c r="B18" s="29"/>
      <c r="C18" s="80"/>
      <c r="D18" s="46"/>
      <c r="E18" s="78"/>
      <c r="F18" s="83"/>
      <c r="G18" s="32" t="str">
        <f t="shared" si="0"/>
        <v/>
      </c>
    </row>
    <row r="19" spans="1:7" ht="18" customHeight="1" x14ac:dyDescent="0.25">
      <c r="A19" s="11">
        <v>13</v>
      </c>
      <c r="B19" s="12"/>
      <c r="C19" s="79"/>
      <c r="D19" s="45"/>
      <c r="E19" s="14"/>
      <c r="F19" s="81"/>
      <c r="G19" s="16" t="str">
        <f t="shared" si="0"/>
        <v/>
      </c>
    </row>
    <row r="20" spans="1:7" ht="18" customHeight="1" x14ac:dyDescent="0.25">
      <c r="A20" s="20">
        <v>14</v>
      </c>
      <c r="B20" s="21"/>
      <c r="C20" s="22"/>
      <c r="D20" s="44"/>
      <c r="E20" s="23"/>
      <c r="F20" s="82"/>
      <c r="G20" s="25" t="str">
        <f t="shared" si="0"/>
        <v/>
      </c>
    </row>
    <row r="21" spans="1:7" ht="18" customHeight="1" x14ac:dyDescent="0.25">
      <c r="A21" s="20">
        <v>15</v>
      </c>
      <c r="B21" s="21"/>
      <c r="C21" s="27"/>
      <c r="D21" s="44"/>
      <c r="E21" s="23"/>
      <c r="F21" s="82"/>
      <c r="G21" s="25" t="str">
        <f t="shared" si="0"/>
        <v/>
      </c>
    </row>
    <row r="22" spans="1:7" ht="18" customHeight="1" thickBot="1" x14ac:dyDescent="0.3">
      <c r="A22" s="28">
        <v>16</v>
      </c>
      <c r="B22" s="29"/>
      <c r="C22" s="30"/>
      <c r="D22" s="46"/>
      <c r="E22" s="78"/>
      <c r="F22" s="83"/>
      <c r="G22" s="32" t="str">
        <f t="shared" si="0"/>
        <v/>
      </c>
    </row>
    <row r="23" spans="1:7" ht="18" customHeight="1" x14ac:dyDescent="0.25">
      <c r="A23" s="11">
        <v>17</v>
      </c>
      <c r="B23" s="12"/>
      <c r="C23" s="77"/>
      <c r="D23" s="45"/>
      <c r="E23" s="14"/>
      <c r="F23" s="81"/>
      <c r="G23" s="16" t="str">
        <f t="shared" si="0"/>
        <v/>
      </c>
    </row>
    <row r="24" spans="1:7" ht="18" customHeight="1" x14ac:dyDescent="0.25">
      <c r="A24" s="20">
        <v>18</v>
      </c>
      <c r="B24" s="21"/>
      <c r="C24" s="22"/>
      <c r="D24" s="44"/>
      <c r="E24" s="23"/>
      <c r="F24" s="82"/>
      <c r="G24" s="25" t="str">
        <f t="shared" si="0"/>
        <v/>
      </c>
    </row>
    <row r="25" spans="1:7" ht="18" customHeight="1" x14ac:dyDescent="0.25">
      <c r="A25" s="20">
        <v>19</v>
      </c>
      <c r="B25" s="21"/>
      <c r="C25" s="22"/>
      <c r="D25" s="44"/>
      <c r="E25" s="23"/>
      <c r="F25" s="82"/>
      <c r="G25" s="25" t="str">
        <f t="shared" si="0"/>
        <v/>
      </c>
    </row>
    <row r="26" spans="1:7" ht="18" customHeight="1" thickBot="1" x14ac:dyDescent="0.3">
      <c r="A26" s="28">
        <v>20</v>
      </c>
      <c r="B26" s="29"/>
      <c r="C26" s="30"/>
      <c r="D26" s="46"/>
      <c r="E26" s="78"/>
      <c r="F26" s="83"/>
      <c r="G26" s="32" t="str">
        <f t="shared" si="0"/>
        <v/>
      </c>
    </row>
    <row r="27" spans="1:7" ht="18" customHeight="1" x14ac:dyDescent="0.25">
      <c r="A27" s="11">
        <v>21</v>
      </c>
      <c r="B27" s="12"/>
      <c r="C27" s="77"/>
      <c r="D27" s="45"/>
      <c r="E27" s="14"/>
      <c r="F27" s="81"/>
      <c r="G27" s="16" t="str">
        <f t="shared" si="0"/>
        <v/>
      </c>
    </row>
    <row r="28" spans="1:7" ht="18" customHeight="1" x14ac:dyDescent="0.25">
      <c r="A28" s="20">
        <v>22</v>
      </c>
      <c r="B28" s="21"/>
      <c r="C28" s="22"/>
      <c r="D28" s="44"/>
      <c r="E28" s="23"/>
      <c r="F28" s="82"/>
      <c r="G28" s="25" t="str">
        <f t="shared" si="0"/>
        <v/>
      </c>
    </row>
    <row r="29" spans="1:7" ht="18" customHeight="1" x14ac:dyDescent="0.25">
      <c r="A29" s="20">
        <v>23</v>
      </c>
      <c r="B29" s="21"/>
      <c r="C29" s="22"/>
      <c r="D29" s="44"/>
      <c r="E29" s="23"/>
      <c r="F29" s="82"/>
      <c r="G29" s="25" t="str">
        <f t="shared" si="0"/>
        <v/>
      </c>
    </row>
    <row r="30" spans="1:7" ht="18" customHeight="1" thickBot="1" x14ac:dyDescent="0.3">
      <c r="A30" s="28">
        <v>24</v>
      </c>
      <c r="B30" s="29"/>
      <c r="C30" s="30"/>
      <c r="D30" s="46"/>
      <c r="E30" s="78"/>
      <c r="F30" s="83"/>
      <c r="G30" s="32" t="str">
        <f t="shared" si="0"/>
        <v/>
      </c>
    </row>
    <row r="31" spans="1:7" ht="18" customHeight="1" x14ac:dyDescent="0.25">
      <c r="A31" s="11">
        <v>25</v>
      </c>
      <c r="B31" s="12"/>
      <c r="C31" s="77"/>
      <c r="D31" s="45"/>
      <c r="E31" s="14"/>
      <c r="F31" s="81"/>
      <c r="G31" s="16" t="str">
        <f t="shared" si="0"/>
        <v/>
      </c>
    </row>
    <row r="32" spans="1:7" ht="18" customHeight="1" x14ac:dyDescent="0.25">
      <c r="A32" s="20">
        <v>26</v>
      </c>
      <c r="B32" s="21"/>
      <c r="C32" s="22"/>
      <c r="D32" s="44"/>
      <c r="E32" s="23"/>
      <c r="F32" s="82"/>
      <c r="G32" s="25" t="str">
        <f t="shared" si="0"/>
        <v/>
      </c>
    </row>
    <row r="33" spans="1:7" ht="18" customHeight="1" x14ac:dyDescent="0.25">
      <c r="A33" s="20">
        <v>27</v>
      </c>
      <c r="B33" s="21"/>
      <c r="C33" s="22"/>
      <c r="D33" s="44"/>
      <c r="E33" s="23"/>
      <c r="F33" s="82"/>
      <c r="G33" s="25" t="str">
        <f t="shared" si="0"/>
        <v/>
      </c>
    </row>
    <row r="34" spans="1:7" ht="18" customHeight="1" thickBot="1" x14ac:dyDescent="0.3">
      <c r="A34" s="28">
        <v>28</v>
      </c>
      <c r="B34" s="29"/>
      <c r="C34" s="30"/>
      <c r="D34" s="46"/>
      <c r="E34" s="78"/>
      <c r="F34" s="83"/>
      <c r="G34" s="32" t="str">
        <f t="shared" si="0"/>
        <v/>
      </c>
    </row>
    <row r="35" spans="1:7" ht="18" customHeight="1" x14ac:dyDescent="0.25">
      <c r="A35" s="68">
        <v>29</v>
      </c>
      <c r="B35" s="69"/>
      <c r="C35" s="70"/>
      <c r="D35" s="71"/>
      <c r="E35" s="72"/>
      <c r="F35" s="84"/>
      <c r="G35" s="76" t="str">
        <f t="shared" si="0"/>
        <v/>
      </c>
    </row>
    <row r="36" spans="1:7" ht="18" customHeight="1" x14ac:dyDescent="0.25">
      <c r="A36" s="20">
        <v>30</v>
      </c>
      <c r="B36" s="21"/>
      <c r="C36" s="27"/>
      <c r="D36" s="44"/>
      <c r="E36" s="22"/>
      <c r="F36" s="82"/>
      <c r="G36" s="25" t="str">
        <f t="shared" si="0"/>
        <v/>
      </c>
    </row>
    <row r="37" spans="1:7" ht="18" customHeight="1" x14ac:dyDescent="0.25">
      <c r="A37" s="20">
        <v>31</v>
      </c>
      <c r="B37" s="21"/>
      <c r="C37" s="27"/>
      <c r="D37" s="44"/>
      <c r="E37" s="22"/>
      <c r="F37" s="82"/>
      <c r="G37" s="25" t="str">
        <f t="shared" si="0"/>
        <v/>
      </c>
    </row>
    <row r="38" spans="1:7" ht="18" customHeight="1" thickBot="1" x14ac:dyDescent="0.3">
      <c r="A38" s="28">
        <v>32</v>
      </c>
      <c r="B38" s="29"/>
      <c r="C38" s="30"/>
      <c r="D38" s="46"/>
      <c r="E38" s="30"/>
      <c r="F38" s="83"/>
      <c r="G38" s="32" t="str">
        <f t="shared" si="0"/>
        <v/>
      </c>
    </row>
  </sheetData>
  <mergeCells count="9">
    <mergeCell ref="F1:G1"/>
    <mergeCell ref="F2:G2"/>
    <mergeCell ref="A4:A5"/>
    <mergeCell ref="B4:B5"/>
    <mergeCell ref="C4:C5"/>
    <mergeCell ref="D4:D5"/>
    <mergeCell ref="E4:E5"/>
    <mergeCell ref="F4:F5"/>
    <mergeCell ref="G4:G5"/>
  </mergeCells>
  <pageMargins left="0.59055118110236227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B7" sqref="B7"/>
    </sheetView>
  </sheetViews>
  <sheetFormatPr defaultRowHeight="15" x14ac:dyDescent="0.25"/>
  <cols>
    <col min="1" max="2" width="8.7109375" customWidth="1"/>
    <col min="3" max="3" width="25.7109375" customWidth="1"/>
    <col min="4" max="4" width="8.7109375" customWidth="1"/>
    <col min="5" max="5" width="22.7109375" customWidth="1"/>
    <col min="6" max="9" width="13.140625" customWidth="1"/>
    <col min="10" max="10" width="8.7109375" customWidth="1"/>
    <col min="15" max="15" width="18.5703125" customWidth="1"/>
    <col min="258" max="258" width="5.7109375" customWidth="1"/>
    <col min="259" max="259" width="7" customWidth="1"/>
    <col min="260" max="260" width="25.85546875" customWidth="1"/>
    <col min="261" max="261" width="30.5703125" customWidth="1"/>
    <col min="262" max="265" width="13.140625" customWidth="1"/>
    <col min="266" max="266" width="8.7109375" customWidth="1"/>
    <col min="271" max="271" width="18.5703125" customWidth="1"/>
    <col min="514" max="514" width="5.7109375" customWidth="1"/>
    <col min="515" max="515" width="7" customWidth="1"/>
    <col min="516" max="516" width="25.85546875" customWidth="1"/>
    <col min="517" max="517" width="30.5703125" customWidth="1"/>
    <col min="518" max="521" width="13.140625" customWidth="1"/>
    <col min="522" max="522" width="8.7109375" customWidth="1"/>
    <col min="527" max="527" width="18.5703125" customWidth="1"/>
    <col min="770" max="770" width="5.7109375" customWidth="1"/>
    <col min="771" max="771" width="7" customWidth="1"/>
    <col min="772" max="772" width="25.85546875" customWidth="1"/>
    <col min="773" max="773" width="30.5703125" customWidth="1"/>
    <col min="774" max="777" width="13.140625" customWidth="1"/>
    <col min="778" max="778" width="8.7109375" customWidth="1"/>
    <col min="783" max="783" width="18.5703125" customWidth="1"/>
    <col min="1026" max="1026" width="5.7109375" customWidth="1"/>
    <col min="1027" max="1027" width="7" customWidth="1"/>
    <col min="1028" max="1028" width="25.85546875" customWidth="1"/>
    <col min="1029" max="1029" width="30.5703125" customWidth="1"/>
    <col min="1030" max="1033" width="13.140625" customWidth="1"/>
    <col min="1034" max="1034" width="8.7109375" customWidth="1"/>
    <col min="1039" max="1039" width="18.5703125" customWidth="1"/>
    <col min="1282" max="1282" width="5.7109375" customWidth="1"/>
    <col min="1283" max="1283" width="7" customWidth="1"/>
    <col min="1284" max="1284" width="25.85546875" customWidth="1"/>
    <col min="1285" max="1285" width="30.5703125" customWidth="1"/>
    <col min="1286" max="1289" width="13.140625" customWidth="1"/>
    <col min="1290" max="1290" width="8.7109375" customWidth="1"/>
    <col min="1295" max="1295" width="18.5703125" customWidth="1"/>
    <col min="1538" max="1538" width="5.7109375" customWidth="1"/>
    <col min="1539" max="1539" width="7" customWidth="1"/>
    <col min="1540" max="1540" width="25.85546875" customWidth="1"/>
    <col min="1541" max="1541" width="30.5703125" customWidth="1"/>
    <col min="1542" max="1545" width="13.140625" customWidth="1"/>
    <col min="1546" max="1546" width="8.7109375" customWidth="1"/>
    <col min="1551" max="1551" width="18.5703125" customWidth="1"/>
    <col min="1794" max="1794" width="5.7109375" customWidth="1"/>
    <col min="1795" max="1795" width="7" customWidth="1"/>
    <col min="1796" max="1796" width="25.85546875" customWidth="1"/>
    <col min="1797" max="1797" width="30.5703125" customWidth="1"/>
    <col min="1798" max="1801" width="13.140625" customWidth="1"/>
    <col min="1802" max="1802" width="8.7109375" customWidth="1"/>
    <col min="1807" max="1807" width="18.5703125" customWidth="1"/>
    <col min="2050" max="2050" width="5.7109375" customWidth="1"/>
    <col min="2051" max="2051" width="7" customWidth="1"/>
    <col min="2052" max="2052" width="25.85546875" customWidth="1"/>
    <col min="2053" max="2053" width="30.5703125" customWidth="1"/>
    <col min="2054" max="2057" width="13.140625" customWidth="1"/>
    <col min="2058" max="2058" width="8.7109375" customWidth="1"/>
    <col min="2063" max="2063" width="18.5703125" customWidth="1"/>
    <col min="2306" max="2306" width="5.7109375" customWidth="1"/>
    <col min="2307" max="2307" width="7" customWidth="1"/>
    <col min="2308" max="2308" width="25.85546875" customWidth="1"/>
    <col min="2309" max="2309" width="30.5703125" customWidth="1"/>
    <col min="2310" max="2313" width="13.140625" customWidth="1"/>
    <col min="2314" max="2314" width="8.7109375" customWidth="1"/>
    <col min="2319" max="2319" width="18.5703125" customWidth="1"/>
    <col min="2562" max="2562" width="5.7109375" customWidth="1"/>
    <col min="2563" max="2563" width="7" customWidth="1"/>
    <col min="2564" max="2564" width="25.85546875" customWidth="1"/>
    <col min="2565" max="2565" width="30.5703125" customWidth="1"/>
    <col min="2566" max="2569" width="13.140625" customWidth="1"/>
    <col min="2570" max="2570" width="8.7109375" customWidth="1"/>
    <col min="2575" max="2575" width="18.5703125" customWidth="1"/>
    <col min="2818" max="2818" width="5.7109375" customWidth="1"/>
    <col min="2819" max="2819" width="7" customWidth="1"/>
    <col min="2820" max="2820" width="25.85546875" customWidth="1"/>
    <col min="2821" max="2821" width="30.5703125" customWidth="1"/>
    <col min="2822" max="2825" width="13.140625" customWidth="1"/>
    <col min="2826" max="2826" width="8.7109375" customWidth="1"/>
    <col min="2831" max="2831" width="18.5703125" customWidth="1"/>
    <col min="3074" max="3074" width="5.7109375" customWidth="1"/>
    <col min="3075" max="3075" width="7" customWidth="1"/>
    <col min="3076" max="3076" width="25.85546875" customWidth="1"/>
    <col min="3077" max="3077" width="30.5703125" customWidth="1"/>
    <col min="3078" max="3081" width="13.140625" customWidth="1"/>
    <col min="3082" max="3082" width="8.7109375" customWidth="1"/>
    <col min="3087" max="3087" width="18.5703125" customWidth="1"/>
    <col min="3330" max="3330" width="5.7109375" customWidth="1"/>
    <col min="3331" max="3331" width="7" customWidth="1"/>
    <col min="3332" max="3332" width="25.85546875" customWidth="1"/>
    <col min="3333" max="3333" width="30.5703125" customWidth="1"/>
    <col min="3334" max="3337" width="13.140625" customWidth="1"/>
    <col min="3338" max="3338" width="8.7109375" customWidth="1"/>
    <col min="3343" max="3343" width="18.5703125" customWidth="1"/>
    <col min="3586" max="3586" width="5.7109375" customWidth="1"/>
    <col min="3587" max="3587" width="7" customWidth="1"/>
    <col min="3588" max="3588" width="25.85546875" customWidth="1"/>
    <col min="3589" max="3589" width="30.5703125" customWidth="1"/>
    <col min="3590" max="3593" width="13.140625" customWidth="1"/>
    <col min="3594" max="3594" width="8.7109375" customWidth="1"/>
    <col min="3599" max="3599" width="18.5703125" customWidth="1"/>
    <col min="3842" max="3842" width="5.7109375" customWidth="1"/>
    <col min="3843" max="3843" width="7" customWidth="1"/>
    <col min="3844" max="3844" width="25.85546875" customWidth="1"/>
    <col min="3845" max="3845" width="30.5703125" customWidth="1"/>
    <col min="3846" max="3849" width="13.140625" customWidth="1"/>
    <col min="3850" max="3850" width="8.7109375" customWidth="1"/>
    <col min="3855" max="3855" width="18.5703125" customWidth="1"/>
    <col min="4098" max="4098" width="5.7109375" customWidth="1"/>
    <col min="4099" max="4099" width="7" customWidth="1"/>
    <col min="4100" max="4100" width="25.85546875" customWidth="1"/>
    <col min="4101" max="4101" width="30.5703125" customWidth="1"/>
    <col min="4102" max="4105" width="13.140625" customWidth="1"/>
    <col min="4106" max="4106" width="8.7109375" customWidth="1"/>
    <col min="4111" max="4111" width="18.5703125" customWidth="1"/>
    <col min="4354" max="4354" width="5.7109375" customWidth="1"/>
    <col min="4355" max="4355" width="7" customWidth="1"/>
    <col min="4356" max="4356" width="25.85546875" customWidth="1"/>
    <col min="4357" max="4357" width="30.5703125" customWidth="1"/>
    <col min="4358" max="4361" width="13.140625" customWidth="1"/>
    <col min="4362" max="4362" width="8.7109375" customWidth="1"/>
    <col min="4367" max="4367" width="18.5703125" customWidth="1"/>
    <col min="4610" max="4610" width="5.7109375" customWidth="1"/>
    <col min="4611" max="4611" width="7" customWidth="1"/>
    <col min="4612" max="4612" width="25.85546875" customWidth="1"/>
    <col min="4613" max="4613" width="30.5703125" customWidth="1"/>
    <col min="4614" max="4617" width="13.140625" customWidth="1"/>
    <col min="4618" max="4618" width="8.7109375" customWidth="1"/>
    <col min="4623" max="4623" width="18.5703125" customWidth="1"/>
    <col min="4866" max="4866" width="5.7109375" customWidth="1"/>
    <col min="4867" max="4867" width="7" customWidth="1"/>
    <col min="4868" max="4868" width="25.85546875" customWidth="1"/>
    <col min="4869" max="4869" width="30.5703125" customWidth="1"/>
    <col min="4870" max="4873" width="13.140625" customWidth="1"/>
    <col min="4874" max="4874" width="8.7109375" customWidth="1"/>
    <col min="4879" max="4879" width="18.5703125" customWidth="1"/>
    <col min="5122" max="5122" width="5.7109375" customWidth="1"/>
    <col min="5123" max="5123" width="7" customWidth="1"/>
    <col min="5124" max="5124" width="25.85546875" customWidth="1"/>
    <col min="5125" max="5125" width="30.5703125" customWidth="1"/>
    <col min="5126" max="5129" width="13.140625" customWidth="1"/>
    <col min="5130" max="5130" width="8.7109375" customWidth="1"/>
    <col min="5135" max="5135" width="18.5703125" customWidth="1"/>
    <col min="5378" max="5378" width="5.7109375" customWidth="1"/>
    <col min="5379" max="5379" width="7" customWidth="1"/>
    <col min="5380" max="5380" width="25.85546875" customWidth="1"/>
    <col min="5381" max="5381" width="30.5703125" customWidth="1"/>
    <col min="5382" max="5385" width="13.140625" customWidth="1"/>
    <col min="5386" max="5386" width="8.7109375" customWidth="1"/>
    <col min="5391" max="5391" width="18.5703125" customWidth="1"/>
    <col min="5634" max="5634" width="5.7109375" customWidth="1"/>
    <col min="5635" max="5635" width="7" customWidth="1"/>
    <col min="5636" max="5636" width="25.85546875" customWidth="1"/>
    <col min="5637" max="5637" width="30.5703125" customWidth="1"/>
    <col min="5638" max="5641" width="13.140625" customWidth="1"/>
    <col min="5642" max="5642" width="8.7109375" customWidth="1"/>
    <col min="5647" max="5647" width="18.5703125" customWidth="1"/>
    <col min="5890" max="5890" width="5.7109375" customWidth="1"/>
    <col min="5891" max="5891" width="7" customWidth="1"/>
    <col min="5892" max="5892" width="25.85546875" customWidth="1"/>
    <col min="5893" max="5893" width="30.5703125" customWidth="1"/>
    <col min="5894" max="5897" width="13.140625" customWidth="1"/>
    <col min="5898" max="5898" width="8.7109375" customWidth="1"/>
    <col min="5903" max="5903" width="18.5703125" customWidth="1"/>
    <col min="6146" max="6146" width="5.7109375" customWidth="1"/>
    <col min="6147" max="6147" width="7" customWidth="1"/>
    <col min="6148" max="6148" width="25.85546875" customWidth="1"/>
    <col min="6149" max="6149" width="30.5703125" customWidth="1"/>
    <col min="6150" max="6153" width="13.140625" customWidth="1"/>
    <col min="6154" max="6154" width="8.7109375" customWidth="1"/>
    <col min="6159" max="6159" width="18.5703125" customWidth="1"/>
    <col min="6402" max="6402" width="5.7109375" customWidth="1"/>
    <col min="6403" max="6403" width="7" customWidth="1"/>
    <col min="6404" max="6404" width="25.85546875" customWidth="1"/>
    <col min="6405" max="6405" width="30.5703125" customWidth="1"/>
    <col min="6406" max="6409" width="13.140625" customWidth="1"/>
    <col min="6410" max="6410" width="8.7109375" customWidth="1"/>
    <col min="6415" max="6415" width="18.5703125" customWidth="1"/>
    <col min="6658" max="6658" width="5.7109375" customWidth="1"/>
    <col min="6659" max="6659" width="7" customWidth="1"/>
    <col min="6660" max="6660" width="25.85546875" customWidth="1"/>
    <col min="6661" max="6661" width="30.5703125" customWidth="1"/>
    <col min="6662" max="6665" width="13.140625" customWidth="1"/>
    <col min="6666" max="6666" width="8.7109375" customWidth="1"/>
    <col min="6671" max="6671" width="18.5703125" customWidth="1"/>
    <col min="6914" max="6914" width="5.7109375" customWidth="1"/>
    <col min="6915" max="6915" width="7" customWidth="1"/>
    <col min="6916" max="6916" width="25.85546875" customWidth="1"/>
    <col min="6917" max="6917" width="30.5703125" customWidth="1"/>
    <col min="6918" max="6921" width="13.140625" customWidth="1"/>
    <col min="6922" max="6922" width="8.7109375" customWidth="1"/>
    <col min="6927" max="6927" width="18.5703125" customWidth="1"/>
    <col min="7170" max="7170" width="5.7109375" customWidth="1"/>
    <col min="7171" max="7171" width="7" customWidth="1"/>
    <col min="7172" max="7172" width="25.85546875" customWidth="1"/>
    <col min="7173" max="7173" width="30.5703125" customWidth="1"/>
    <col min="7174" max="7177" width="13.140625" customWidth="1"/>
    <col min="7178" max="7178" width="8.7109375" customWidth="1"/>
    <col min="7183" max="7183" width="18.5703125" customWidth="1"/>
    <col min="7426" max="7426" width="5.7109375" customWidth="1"/>
    <col min="7427" max="7427" width="7" customWidth="1"/>
    <col min="7428" max="7428" width="25.85546875" customWidth="1"/>
    <col min="7429" max="7429" width="30.5703125" customWidth="1"/>
    <col min="7430" max="7433" width="13.140625" customWidth="1"/>
    <col min="7434" max="7434" width="8.7109375" customWidth="1"/>
    <col min="7439" max="7439" width="18.5703125" customWidth="1"/>
    <col min="7682" max="7682" width="5.7109375" customWidth="1"/>
    <col min="7683" max="7683" width="7" customWidth="1"/>
    <col min="7684" max="7684" width="25.85546875" customWidth="1"/>
    <col min="7685" max="7685" width="30.5703125" customWidth="1"/>
    <col min="7686" max="7689" width="13.140625" customWidth="1"/>
    <col min="7690" max="7690" width="8.7109375" customWidth="1"/>
    <col min="7695" max="7695" width="18.5703125" customWidth="1"/>
    <col min="7938" max="7938" width="5.7109375" customWidth="1"/>
    <col min="7939" max="7939" width="7" customWidth="1"/>
    <col min="7940" max="7940" width="25.85546875" customWidth="1"/>
    <col min="7941" max="7941" width="30.5703125" customWidth="1"/>
    <col min="7942" max="7945" width="13.140625" customWidth="1"/>
    <col min="7946" max="7946" width="8.7109375" customWidth="1"/>
    <col min="7951" max="7951" width="18.5703125" customWidth="1"/>
    <col min="8194" max="8194" width="5.7109375" customWidth="1"/>
    <col min="8195" max="8195" width="7" customWidth="1"/>
    <col min="8196" max="8196" width="25.85546875" customWidth="1"/>
    <col min="8197" max="8197" width="30.5703125" customWidth="1"/>
    <col min="8198" max="8201" width="13.140625" customWidth="1"/>
    <col min="8202" max="8202" width="8.7109375" customWidth="1"/>
    <col min="8207" max="8207" width="18.5703125" customWidth="1"/>
    <col min="8450" max="8450" width="5.7109375" customWidth="1"/>
    <col min="8451" max="8451" width="7" customWidth="1"/>
    <col min="8452" max="8452" width="25.85546875" customWidth="1"/>
    <col min="8453" max="8453" width="30.5703125" customWidth="1"/>
    <col min="8454" max="8457" width="13.140625" customWidth="1"/>
    <col min="8458" max="8458" width="8.7109375" customWidth="1"/>
    <col min="8463" max="8463" width="18.5703125" customWidth="1"/>
    <col min="8706" max="8706" width="5.7109375" customWidth="1"/>
    <col min="8707" max="8707" width="7" customWidth="1"/>
    <col min="8708" max="8708" width="25.85546875" customWidth="1"/>
    <col min="8709" max="8709" width="30.5703125" customWidth="1"/>
    <col min="8710" max="8713" width="13.140625" customWidth="1"/>
    <col min="8714" max="8714" width="8.7109375" customWidth="1"/>
    <col min="8719" max="8719" width="18.5703125" customWidth="1"/>
    <col min="8962" max="8962" width="5.7109375" customWidth="1"/>
    <col min="8963" max="8963" width="7" customWidth="1"/>
    <col min="8964" max="8964" width="25.85546875" customWidth="1"/>
    <col min="8965" max="8965" width="30.5703125" customWidth="1"/>
    <col min="8966" max="8969" width="13.140625" customWidth="1"/>
    <col min="8970" max="8970" width="8.7109375" customWidth="1"/>
    <col min="8975" max="8975" width="18.5703125" customWidth="1"/>
    <col min="9218" max="9218" width="5.7109375" customWidth="1"/>
    <col min="9219" max="9219" width="7" customWidth="1"/>
    <col min="9220" max="9220" width="25.85546875" customWidth="1"/>
    <col min="9221" max="9221" width="30.5703125" customWidth="1"/>
    <col min="9222" max="9225" width="13.140625" customWidth="1"/>
    <col min="9226" max="9226" width="8.7109375" customWidth="1"/>
    <col min="9231" max="9231" width="18.5703125" customWidth="1"/>
    <col min="9474" max="9474" width="5.7109375" customWidth="1"/>
    <col min="9475" max="9475" width="7" customWidth="1"/>
    <col min="9476" max="9476" width="25.85546875" customWidth="1"/>
    <col min="9477" max="9477" width="30.5703125" customWidth="1"/>
    <col min="9478" max="9481" width="13.140625" customWidth="1"/>
    <col min="9482" max="9482" width="8.7109375" customWidth="1"/>
    <col min="9487" max="9487" width="18.5703125" customWidth="1"/>
    <col min="9730" max="9730" width="5.7109375" customWidth="1"/>
    <col min="9731" max="9731" width="7" customWidth="1"/>
    <col min="9732" max="9732" width="25.85546875" customWidth="1"/>
    <col min="9733" max="9733" width="30.5703125" customWidth="1"/>
    <col min="9734" max="9737" width="13.140625" customWidth="1"/>
    <col min="9738" max="9738" width="8.7109375" customWidth="1"/>
    <col min="9743" max="9743" width="18.5703125" customWidth="1"/>
    <col min="9986" max="9986" width="5.7109375" customWidth="1"/>
    <col min="9987" max="9987" width="7" customWidth="1"/>
    <col min="9988" max="9988" width="25.85546875" customWidth="1"/>
    <col min="9989" max="9989" width="30.5703125" customWidth="1"/>
    <col min="9990" max="9993" width="13.140625" customWidth="1"/>
    <col min="9994" max="9994" width="8.7109375" customWidth="1"/>
    <col min="9999" max="9999" width="18.5703125" customWidth="1"/>
    <col min="10242" max="10242" width="5.7109375" customWidth="1"/>
    <col min="10243" max="10243" width="7" customWidth="1"/>
    <col min="10244" max="10244" width="25.85546875" customWidth="1"/>
    <col min="10245" max="10245" width="30.5703125" customWidth="1"/>
    <col min="10246" max="10249" width="13.140625" customWidth="1"/>
    <col min="10250" max="10250" width="8.7109375" customWidth="1"/>
    <col min="10255" max="10255" width="18.5703125" customWidth="1"/>
    <col min="10498" max="10498" width="5.7109375" customWidth="1"/>
    <col min="10499" max="10499" width="7" customWidth="1"/>
    <col min="10500" max="10500" width="25.85546875" customWidth="1"/>
    <col min="10501" max="10501" width="30.5703125" customWidth="1"/>
    <col min="10502" max="10505" width="13.140625" customWidth="1"/>
    <col min="10506" max="10506" width="8.7109375" customWidth="1"/>
    <col min="10511" max="10511" width="18.5703125" customWidth="1"/>
    <col min="10754" max="10754" width="5.7109375" customWidth="1"/>
    <col min="10755" max="10755" width="7" customWidth="1"/>
    <col min="10756" max="10756" width="25.85546875" customWidth="1"/>
    <col min="10757" max="10757" width="30.5703125" customWidth="1"/>
    <col min="10758" max="10761" width="13.140625" customWidth="1"/>
    <col min="10762" max="10762" width="8.7109375" customWidth="1"/>
    <col min="10767" max="10767" width="18.5703125" customWidth="1"/>
    <col min="11010" max="11010" width="5.7109375" customWidth="1"/>
    <col min="11011" max="11011" width="7" customWidth="1"/>
    <col min="11012" max="11012" width="25.85546875" customWidth="1"/>
    <col min="11013" max="11013" width="30.5703125" customWidth="1"/>
    <col min="11014" max="11017" width="13.140625" customWidth="1"/>
    <col min="11018" max="11018" width="8.7109375" customWidth="1"/>
    <col min="11023" max="11023" width="18.5703125" customWidth="1"/>
    <col min="11266" max="11266" width="5.7109375" customWidth="1"/>
    <col min="11267" max="11267" width="7" customWidth="1"/>
    <col min="11268" max="11268" width="25.85546875" customWidth="1"/>
    <col min="11269" max="11269" width="30.5703125" customWidth="1"/>
    <col min="11270" max="11273" width="13.140625" customWidth="1"/>
    <col min="11274" max="11274" width="8.7109375" customWidth="1"/>
    <col min="11279" max="11279" width="18.5703125" customWidth="1"/>
    <col min="11522" max="11522" width="5.7109375" customWidth="1"/>
    <col min="11523" max="11523" width="7" customWidth="1"/>
    <col min="11524" max="11524" width="25.85546875" customWidth="1"/>
    <col min="11525" max="11525" width="30.5703125" customWidth="1"/>
    <col min="11526" max="11529" width="13.140625" customWidth="1"/>
    <col min="11530" max="11530" width="8.7109375" customWidth="1"/>
    <col min="11535" max="11535" width="18.5703125" customWidth="1"/>
    <col min="11778" max="11778" width="5.7109375" customWidth="1"/>
    <col min="11779" max="11779" width="7" customWidth="1"/>
    <col min="11780" max="11780" width="25.85546875" customWidth="1"/>
    <col min="11781" max="11781" width="30.5703125" customWidth="1"/>
    <col min="11782" max="11785" width="13.140625" customWidth="1"/>
    <col min="11786" max="11786" width="8.7109375" customWidth="1"/>
    <col min="11791" max="11791" width="18.5703125" customWidth="1"/>
    <col min="12034" max="12034" width="5.7109375" customWidth="1"/>
    <col min="12035" max="12035" width="7" customWidth="1"/>
    <col min="12036" max="12036" width="25.85546875" customWidth="1"/>
    <col min="12037" max="12037" width="30.5703125" customWidth="1"/>
    <col min="12038" max="12041" width="13.140625" customWidth="1"/>
    <col min="12042" max="12042" width="8.7109375" customWidth="1"/>
    <col min="12047" max="12047" width="18.5703125" customWidth="1"/>
    <col min="12290" max="12290" width="5.7109375" customWidth="1"/>
    <col min="12291" max="12291" width="7" customWidth="1"/>
    <col min="12292" max="12292" width="25.85546875" customWidth="1"/>
    <col min="12293" max="12293" width="30.5703125" customWidth="1"/>
    <col min="12294" max="12297" width="13.140625" customWidth="1"/>
    <col min="12298" max="12298" width="8.7109375" customWidth="1"/>
    <col min="12303" max="12303" width="18.5703125" customWidth="1"/>
    <col min="12546" max="12546" width="5.7109375" customWidth="1"/>
    <col min="12547" max="12547" width="7" customWidth="1"/>
    <col min="12548" max="12548" width="25.85546875" customWidth="1"/>
    <col min="12549" max="12549" width="30.5703125" customWidth="1"/>
    <col min="12550" max="12553" width="13.140625" customWidth="1"/>
    <col min="12554" max="12554" width="8.7109375" customWidth="1"/>
    <col min="12559" max="12559" width="18.5703125" customWidth="1"/>
    <col min="12802" max="12802" width="5.7109375" customWidth="1"/>
    <col min="12803" max="12803" width="7" customWidth="1"/>
    <col min="12804" max="12804" width="25.85546875" customWidth="1"/>
    <col min="12805" max="12805" width="30.5703125" customWidth="1"/>
    <col min="12806" max="12809" width="13.140625" customWidth="1"/>
    <col min="12810" max="12810" width="8.7109375" customWidth="1"/>
    <col min="12815" max="12815" width="18.5703125" customWidth="1"/>
    <col min="13058" max="13058" width="5.7109375" customWidth="1"/>
    <col min="13059" max="13059" width="7" customWidth="1"/>
    <col min="13060" max="13060" width="25.85546875" customWidth="1"/>
    <col min="13061" max="13061" width="30.5703125" customWidth="1"/>
    <col min="13062" max="13065" width="13.140625" customWidth="1"/>
    <col min="13066" max="13066" width="8.7109375" customWidth="1"/>
    <col min="13071" max="13071" width="18.5703125" customWidth="1"/>
    <col min="13314" max="13314" width="5.7109375" customWidth="1"/>
    <col min="13315" max="13315" width="7" customWidth="1"/>
    <col min="13316" max="13316" width="25.85546875" customWidth="1"/>
    <col min="13317" max="13317" width="30.5703125" customWidth="1"/>
    <col min="13318" max="13321" width="13.140625" customWidth="1"/>
    <col min="13322" max="13322" width="8.7109375" customWidth="1"/>
    <col min="13327" max="13327" width="18.5703125" customWidth="1"/>
    <col min="13570" max="13570" width="5.7109375" customWidth="1"/>
    <col min="13571" max="13571" width="7" customWidth="1"/>
    <col min="13572" max="13572" width="25.85546875" customWidth="1"/>
    <col min="13573" max="13573" width="30.5703125" customWidth="1"/>
    <col min="13574" max="13577" width="13.140625" customWidth="1"/>
    <col min="13578" max="13578" width="8.7109375" customWidth="1"/>
    <col min="13583" max="13583" width="18.5703125" customWidth="1"/>
    <col min="13826" max="13826" width="5.7109375" customWidth="1"/>
    <col min="13827" max="13827" width="7" customWidth="1"/>
    <col min="13828" max="13828" width="25.85546875" customWidth="1"/>
    <col min="13829" max="13829" width="30.5703125" customWidth="1"/>
    <col min="13830" max="13833" width="13.140625" customWidth="1"/>
    <col min="13834" max="13834" width="8.7109375" customWidth="1"/>
    <col min="13839" max="13839" width="18.5703125" customWidth="1"/>
    <col min="14082" max="14082" width="5.7109375" customWidth="1"/>
    <col min="14083" max="14083" width="7" customWidth="1"/>
    <col min="14084" max="14084" width="25.85546875" customWidth="1"/>
    <col min="14085" max="14085" width="30.5703125" customWidth="1"/>
    <col min="14086" max="14089" width="13.140625" customWidth="1"/>
    <col min="14090" max="14090" width="8.7109375" customWidth="1"/>
    <col min="14095" max="14095" width="18.5703125" customWidth="1"/>
    <col min="14338" max="14338" width="5.7109375" customWidth="1"/>
    <col min="14339" max="14339" width="7" customWidth="1"/>
    <col min="14340" max="14340" width="25.85546875" customWidth="1"/>
    <col min="14341" max="14341" width="30.5703125" customWidth="1"/>
    <col min="14342" max="14345" width="13.140625" customWidth="1"/>
    <col min="14346" max="14346" width="8.7109375" customWidth="1"/>
    <col min="14351" max="14351" width="18.5703125" customWidth="1"/>
    <col min="14594" max="14594" width="5.7109375" customWidth="1"/>
    <col min="14595" max="14595" width="7" customWidth="1"/>
    <col min="14596" max="14596" width="25.85546875" customWidth="1"/>
    <col min="14597" max="14597" width="30.5703125" customWidth="1"/>
    <col min="14598" max="14601" width="13.140625" customWidth="1"/>
    <col min="14602" max="14602" width="8.7109375" customWidth="1"/>
    <col min="14607" max="14607" width="18.5703125" customWidth="1"/>
    <col min="14850" max="14850" width="5.7109375" customWidth="1"/>
    <col min="14851" max="14851" width="7" customWidth="1"/>
    <col min="14852" max="14852" width="25.85546875" customWidth="1"/>
    <col min="14853" max="14853" width="30.5703125" customWidth="1"/>
    <col min="14854" max="14857" width="13.140625" customWidth="1"/>
    <col min="14858" max="14858" width="8.7109375" customWidth="1"/>
    <col min="14863" max="14863" width="18.5703125" customWidth="1"/>
    <col min="15106" max="15106" width="5.7109375" customWidth="1"/>
    <col min="15107" max="15107" width="7" customWidth="1"/>
    <col min="15108" max="15108" width="25.85546875" customWidth="1"/>
    <col min="15109" max="15109" width="30.5703125" customWidth="1"/>
    <col min="15110" max="15113" width="13.140625" customWidth="1"/>
    <col min="15114" max="15114" width="8.7109375" customWidth="1"/>
    <col min="15119" max="15119" width="18.5703125" customWidth="1"/>
    <col min="15362" max="15362" width="5.7109375" customWidth="1"/>
    <col min="15363" max="15363" width="7" customWidth="1"/>
    <col min="15364" max="15364" width="25.85546875" customWidth="1"/>
    <col min="15365" max="15365" width="30.5703125" customWidth="1"/>
    <col min="15366" max="15369" width="13.140625" customWidth="1"/>
    <col min="15370" max="15370" width="8.7109375" customWidth="1"/>
    <col min="15375" max="15375" width="18.5703125" customWidth="1"/>
    <col min="15618" max="15618" width="5.7109375" customWidth="1"/>
    <col min="15619" max="15619" width="7" customWidth="1"/>
    <col min="15620" max="15620" width="25.85546875" customWidth="1"/>
    <col min="15621" max="15621" width="30.5703125" customWidth="1"/>
    <col min="15622" max="15625" width="13.140625" customWidth="1"/>
    <col min="15626" max="15626" width="8.7109375" customWidth="1"/>
    <col min="15631" max="15631" width="18.5703125" customWidth="1"/>
    <col min="15874" max="15874" width="5.7109375" customWidth="1"/>
    <col min="15875" max="15875" width="7" customWidth="1"/>
    <col min="15876" max="15876" width="25.85546875" customWidth="1"/>
    <col min="15877" max="15877" width="30.5703125" customWidth="1"/>
    <col min="15878" max="15881" width="13.140625" customWidth="1"/>
    <col min="15882" max="15882" width="8.7109375" customWidth="1"/>
    <col min="15887" max="15887" width="18.5703125" customWidth="1"/>
    <col min="16130" max="16130" width="5.7109375" customWidth="1"/>
    <col min="16131" max="16131" width="7" customWidth="1"/>
    <col min="16132" max="16132" width="25.85546875" customWidth="1"/>
    <col min="16133" max="16133" width="30.5703125" customWidth="1"/>
    <col min="16134" max="16137" width="13.140625" customWidth="1"/>
    <col min="16138" max="16138" width="8.7109375" customWidth="1"/>
    <col min="16143" max="16143" width="18.5703125" customWidth="1"/>
  </cols>
  <sheetData>
    <row r="1" spans="1:10" ht="26.25" x14ac:dyDescent="0.4">
      <c r="C1" s="3" t="s">
        <v>26</v>
      </c>
      <c r="D1" s="3"/>
      <c r="E1" s="3"/>
      <c r="F1" s="3"/>
      <c r="G1" s="3"/>
      <c r="H1" s="90" t="s">
        <v>37</v>
      </c>
      <c r="I1" s="90"/>
      <c r="J1" s="90"/>
    </row>
    <row r="2" spans="1:10" ht="15.75" x14ac:dyDescent="0.25">
      <c r="C2" s="6" t="s">
        <v>27</v>
      </c>
      <c r="D2" s="6"/>
      <c r="E2" s="6"/>
      <c r="F2" s="6"/>
      <c r="G2" s="6"/>
      <c r="H2" s="6"/>
      <c r="I2" s="91" t="s">
        <v>28</v>
      </c>
      <c r="J2" s="91"/>
    </row>
    <row r="3" spans="1:10" ht="15.75" thickBot="1" x14ac:dyDescent="0.3"/>
    <row r="4" spans="1:10" ht="15.75" thickBot="1" x14ac:dyDescent="0.3">
      <c r="A4" s="103" t="s">
        <v>22</v>
      </c>
      <c r="B4" s="104" t="s">
        <v>23</v>
      </c>
      <c r="C4" s="104" t="s">
        <v>24</v>
      </c>
      <c r="D4" s="104" t="s">
        <v>18</v>
      </c>
      <c r="E4" s="104" t="s">
        <v>25</v>
      </c>
      <c r="F4" s="100" t="s">
        <v>29</v>
      </c>
      <c r="G4" s="100" t="s">
        <v>30</v>
      </c>
      <c r="H4" s="100" t="s">
        <v>31</v>
      </c>
      <c r="I4" s="100" t="s">
        <v>32</v>
      </c>
      <c r="J4" s="102" t="s">
        <v>19</v>
      </c>
    </row>
    <row r="5" spans="1:10" ht="15.75" thickBot="1" x14ac:dyDescent="0.3">
      <c r="A5" s="103"/>
      <c r="B5" s="104"/>
      <c r="C5" s="104"/>
      <c r="D5" s="104"/>
      <c r="E5" s="104"/>
      <c r="F5" s="101"/>
      <c r="G5" s="101"/>
      <c r="H5" s="101"/>
      <c r="I5" s="101"/>
      <c r="J5" s="102"/>
    </row>
    <row r="6" spans="1:10" ht="15.75" thickBot="1" x14ac:dyDescent="0.3"/>
    <row r="7" spans="1:10" x14ac:dyDescent="0.25">
      <c r="A7" s="11">
        <v>1</v>
      </c>
      <c r="B7" s="12">
        <v>294</v>
      </c>
      <c r="C7" s="13" t="s">
        <v>11</v>
      </c>
      <c r="D7" s="45">
        <v>5</v>
      </c>
      <c r="E7" s="14" t="s">
        <v>14</v>
      </c>
      <c r="F7" s="33"/>
      <c r="G7" s="33"/>
      <c r="H7" s="33"/>
      <c r="I7" s="85">
        <v>5.6</v>
      </c>
      <c r="J7" s="34">
        <f t="shared" ref="J7:J30" si="0">IF(+I7&lt;&gt;"",+RANK(I7,I$7:I$507,0),"")</f>
        <v>7</v>
      </c>
    </row>
    <row r="8" spans="1:10" x14ac:dyDescent="0.25">
      <c r="A8" s="20">
        <v>2</v>
      </c>
      <c r="B8" s="21">
        <v>206</v>
      </c>
      <c r="C8" s="26" t="s">
        <v>7</v>
      </c>
      <c r="D8" s="44">
        <v>5</v>
      </c>
      <c r="E8" s="23" t="s">
        <v>15</v>
      </c>
      <c r="F8" s="35"/>
      <c r="G8" s="35"/>
      <c r="H8" s="35"/>
      <c r="I8" s="86">
        <v>9.3000000000000007</v>
      </c>
      <c r="J8" s="37">
        <f t="shared" si="0"/>
        <v>1</v>
      </c>
    </row>
    <row r="9" spans="1:10" x14ac:dyDescent="0.25">
      <c r="A9" s="20">
        <v>3</v>
      </c>
      <c r="B9" s="21">
        <v>185</v>
      </c>
      <c r="C9" s="22" t="s">
        <v>4</v>
      </c>
      <c r="D9" s="44">
        <v>5</v>
      </c>
      <c r="E9" s="23" t="s">
        <v>15</v>
      </c>
      <c r="F9" s="35"/>
      <c r="G9" s="35"/>
      <c r="H9" s="35"/>
      <c r="I9" s="86">
        <v>6.9</v>
      </c>
      <c r="J9" s="37">
        <f t="shared" si="0"/>
        <v>5</v>
      </c>
    </row>
    <row r="10" spans="1:10" x14ac:dyDescent="0.25">
      <c r="A10" s="20">
        <v>4</v>
      </c>
      <c r="B10" s="21">
        <v>254</v>
      </c>
      <c r="C10" s="22" t="s">
        <v>8</v>
      </c>
      <c r="D10" s="44">
        <v>5</v>
      </c>
      <c r="E10" s="23" t="s">
        <v>0</v>
      </c>
      <c r="F10" s="36"/>
      <c r="G10" s="36"/>
      <c r="H10" s="36"/>
      <c r="I10" s="86">
        <v>8.9</v>
      </c>
      <c r="J10" s="37">
        <f t="shared" si="0"/>
        <v>2</v>
      </c>
    </row>
    <row r="11" spans="1:10" x14ac:dyDescent="0.25">
      <c r="A11" s="20">
        <v>5</v>
      </c>
      <c r="B11" s="21">
        <v>296</v>
      </c>
      <c r="C11" s="26" t="s">
        <v>12</v>
      </c>
      <c r="D11" s="44">
        <v>5</v>
      </c>
      <c r="E11" s="23" t="s">
        <v>14</v>
      </c>
      <c r="F11" s="35"/>
      <c r="G11" s="35"/>
      <c r="H11" s="38"/>
      <c r="I11" s="86">
        <v>8.1</v>
      </c>
      <c r="J11" s="37">
        <f t="shared" si="0"/>
        <v>4</v>
      </c>
    </row>
    <row r="12" spans="1:10" x14ac:dyDescent="0.25">
      <c r="A12" s="20">
        <v>6</v>
      </c>
      <c r="B12" s="21">
        <v>297</v>
      </c>
      <c r="C12" s="27" t="s">
        <v>13</v>
      </c>
      <c r="D12" s="44">
        <v>5</v>
      </c>
      <c r="E12" s="22" t="s">
        <v>14</v>
      </c>
      <c r="F12" s="36"/>
      <c r="G12" s="36"/>
      <c r="H12" s="36"/>
      <c r="I12" s="86">
        <v>6.7</v>
      </c>
      <c r="J12" s="37">
        <f t="shared" si="0"/>
        <v>6</v>
      </c>
    </row>
    <row r="13" spans="1:10" x14ac:dyDescent="0.25">
      <c r="A13" s="20">
        <v>7</v>
      </c>
      <c r="B13" s="21">
        <v>183</v>
      </c>
      <c r="C13" s="26" t="s">
        <v>6</v>
      </c>
      <c r="D13" s="44">
        <v>5</v>
      </c>
      <c r="E13" s="23" t="s">
        <v>15</v>
      </c>
      <c r="F13" s="35"/>
      <c r="G13" s="35"/>
      <c r="H13" s="35"/>
      <c r="I13" s="86">
        <v>8.1999999999999993</v>
      </c>
      <c r="J13" s="37">
        <f t="shared" si="0"/>
        <v>3</v>
      </c>
    </row>
    <row r="14" spans="1:10" x14ac:dyDescent="0.25">
      <c r="A14" s="20">
        <v>8</v>
      </c>
      <c r="B14" s="21"/>
      <c r="C14" s="27"/>
      <c r="D14" s="44"/>
      <c r="E14" s="22"/>
      <c r="F14" s="21"/>
      <c r="G14" s="21"/>
      <c r="H14" s="21"/>
      <c r="I14" s="86" t="str">
        <f t="shared" ref="I14:I30" si="1">IF(OR(F14&lt;&gt;"",G14&lt;&gt;"",H14&lt;&gt;""),MAX(F14:H14),"")</f>
        <v/>
      </c>
      <c r="J14" s="39" t="str">
        <f t="shared" si="0"/>
        <v/>
      </c>
    </row>
    <row r="15" spans="1:10" x14ac:dyDescent="0.25">
      <c r="A15" s="20">
        <v>9</v>
      </c>
      <c r="B15" s="21"/>
      <c r="C15" s="27"/>
      <c r="D15" s="44"/>
      <c r="E15" s="22"/>
      <c r="F15" s="35"/>
      <c r="G15" s="35"/>
      <c r="H15" s="35"/>
      <c r="I15" s="86" t="str">
        <f t="shared" si="1"/>
        <v/>
      </c>
      <c r="J15" s="37" t="str">
        <f t="shared" si="0"/>
        <v/>
      </c>
    </row>
    <row r="16" spans="1:10" x14ac:dyDescent="0.25">
      <c r="A16" s="20">
        <v>10</v>
      </c>
      <c r="B16" s="21"/>
      <c r="C16" s="27"/>
      <c r="D16" s="44"/>
      <c r="E16" s="23"/>
      <c r="F16" s="35"/>
      <c r="G16" s="35"/>
      <c r="H16" s="38"/>
      <c r="I16" s="86" t="str">
        <f t="shared" si="1"/>
        <v/>
      </c>
      <c r="J16" s="37" t="str">
        <f t="shared" si="0"/>
        <v/>
      </c>
    </row>
    <row r="17" spans="1:10" x14ac:dyDescent="0.25">
      <c r="A17" s="20">
        <v>11</v>
      </c>
      <c r="B17" s="21"/>
      <c r="C17" s="27"/>
      <c r="D17" s="44"/>
      <c r="E17" s="22"/>
      <c r="F17" s="38"/>
      <c r="G17" s="35"/>
      <c r="H17" s="38"/>
      <c r="I17" s="86" t="str">
        <f t="shared" si="1"/>
        <v/>
      </c>
      <c r="J17" s="37" t="str">
        <f t="shared" si="0"/>
        <v/>
      </c>
    </row>
    <row r="18" spans="1:10" x14ac:dyDescent="0.25">
      <c r="A18" s="20">
        <v>12</v>
      </c>
      <c r="B18" s="21"/>
      <c r="C18" s="27"/>
      <c r="D18" s="44"/>
      <c r="E18" s="22"/>
      <c r="F18" s="21"/>
      <c r="G18" s="21"/>
      <c r="H18" s="40"/>
      <c r="I18" s="86" t="str">
        <f t="shared" si="1"/>
        <v/>
      </c>
      <c r="J18" s="41" t="str">
        <f t="shared" si="0"/>
        <v/>
      </c>
    </row>
    <row r="19" spans="1:10" x14ac:dyDescent="0.25">
      <c r="A19" s="20">
        <v>13</v>
      </c>
      <c r="B19" s="21"/>
      <c r="C19" s="27"/>
      <c r="D19" s="44"/>
      <c r="E19" s="22"/>
      <c r="F19" s="21"/>
      <c r="G19" s="21"/>
      <c r="H19" s="40"/>
      <c r="I19" s="86" t="str">
        <f t="shared" si="1"/>
        <v/>
      </c>
      <c r="J19" s="41" t="str">
        <f t="shared" si="0"/>
        <v/>
      </c>
    </row>
    <row r="20" spans="1:10" x14ac:dyDescent="0.25">
      <c r="A20" s="20">
        <v>14</v>
      </c>
      <c r="B20" s="21"/>
      <c r="C20" s="27"/>
      <c r="D20" s="44"/>
      <c r="E20" s="22"/>
      <c r="F20" s="21"/>
      <c r="G20" s="21"/>
      <c r="H20" s="40"/>
      <c r="I20" s="86"/>
      <c r="J20" s="41"/>
    </row>
    <row r="21" spans="1:10" x14ac:dyDescent="0.25">
      <c r="A21" s="20">
        <v>15</v>
      </c>
      <c r="B21" s="21"/>
      <c r="C21" s="27"/>
      <c r="D21" s="44"/>
      <c r="E21" s="22"/>
      <c r="F21" s="21"/>
      <c r="G21" s="21"/>
      <c r="H21" s="40"/>
      <c r="I21" s="86"/>
      <c r="J21" s="41"/>
    </row>
    <row r="22" spans="1:10" x14ac:dyDescent="0.25">
      <c r="A22" s="20">
        <v>16</v>
      </c>
      <c r="B22" s="21"/>
      <c r="C22" s="27"/>
      <c r="D22" s="44"/>
      <c r="E22" s="22"/>
      <c r="F22" s="21"/>
      <c r="G22" s="21"/>
      <c r="H22" s="40"/>
      <c r="I22" s="86"/>
      <c r="J22" s="41"/>
    </row>
    <row r="23" spans="1:10" x14ac:dyDescent="0.25">
      <c r="A23" s="20">
        <v>17</v>
      </c>
      <c r="B23" s="21"/>
      <c r="C23" s="27"/>
      <c r="D23" s="44"/>
      <c r="E23" s="22"/>
      <c r="F23" s="21"/>
      <c r="G23" s="21"/>
      <c r="H23" s="40"/>
      <c r="I23" s="86"/>
      <c r="J23" s="41"/>
    </row>
    <row r="24" spans="1:10" x14ac:dyDescent="0.25">
      <c r="A24" s="20">
        <v>18</v>
      </c>
      <c r="B24" s="21"/>
      <c r="C24" s="27"/>
      <c r="D24" s="44"/>
      <c r="E24" s="22"/>
      <c r="F24" s="21"/>
      <c r="G24" s="21"/>
      <c r="H24" s="40"/>
      <c r="I24" s="86"/>
      <c r="J24" s="41"/>
    </row>
    <row r="25" spans="1:10" x14ac:dyDescent="0.25">
      <c r="A25" s="20">
        <v>19</v>
      </c>
      <c r="B25" s="21"/>
      <c r="C25" s="27"/>
      <c r="D25" s="44"/>
      <c r="E25" s="22"/>
      <c r="F25" s="21"/>
      <c r="G25" s="21"/>
      <c r="H25" s="40"/>
      <c r="I25" s="86"/>
      <c r="J25" s="41"/>
    </row>
    <row r="26" spans="1:10" x14ac:dyDescent="0.25">
      <c r="A26" s="20">
        <v>20</v>
      </c>
      <c r="B26" s="21"/>
      <c r="C26" s="27"/>
      <c r="D26" s="44"/>
      <c r="E26" s="22"/>
      <c r="F26" s="21"/>
      <c r="G26" s="21"/>
      <c r="H26" s="40"/>
      <c r="I26" s="86"/>
      <c r="J26" s="41"/>
    </row>
    <row r="27" spans="1:10" x14ac:dyDescent="0.25">
      <c r="A27" s="20">
        <v>21</v>
      </c>
      <c r="B27" s="21"/>
      <c r="C27" s="27"/>
      <c r="D27" s="44"/>
      <c r="E27" s="22"/>
      <c r="F27" s="21"/>
      <c r="G27" s="21"/>
      <c r="H27" s="40"/>
      <c r="I27" s="86"/>
      <c r="J27" s="41"/>
    </row>
    <row r="28" spans="1:10" x14ac:dyDescent="0.25">
      <c r="A28" s="20">
        <v>22</v>
      </c>
      <c r="B28" s="21"/>
      <c r="C28" s="27"/>
      <c r="D28" s="44"/>
      <c r="E28" s="22"/>
      <c r="F28" s="21"/>
      <c r="G28" s="21"/>
      <c r="H28" s="40"/>
      <c r="I28" s="86"/>
      <c r="J28" s="41"/>
    </row>
    <row r="29" spans="1:10" x14ac:dyDescent="0.25">
      <c r="A29" s="20">
        <v>23</v>
      </c>
      <c r="B29" s="21"/>
      <c r="C29" s="22"/>
      <c r="D29" s="44"/>
      <c r="E29" s="22"/>
      <c r="F29" s="21"/>
      <c r="G29" s="21"/>
      <c r="H29" s="40"/>
      <c r="I29" s="86" t="str">
        <f t="shared" si="1"/>
        <v/>
      </c>
      <c r="J29" s="41" t="str">
        <f t="shared" si="0"/>
        <v/>
      </c>
    </row>
    <row r="30" spans="1:10" ht="15.75" thickBot="1" x14ac:dyDescent="0.3">
      <c r="A30" s="28">
        <v>24</v>
      </c>
      <c r="B30" s="29"/>
      <c r="C30" s="30"/>
      <c r="D30" s="46"/>
      <c r="E30" s="30"/>
      <c r="F30" s="29"/>
      <c r="G30" s="29"/>
      <c r="H30" s="42"/>
      <c r="I30" s="87" t="str">
        <f t="shared" si="1"/>
        <v/>
      </c>
      <c r="J30" s="43" t="str">
        <f t="shared" si="0"/>
        <v/>
      </c>
    </row>
    <row r="31" spans="1:10" x14ac:dyDescent="0.25">
      <c r="E31" s="10"/>
      <c r="F31" s="10"/>
      <c r="G31" s="10"/>
      <c r="H31" s="10"/>
    </row>
  </sheetData>
  <mergeCells count="12">
    <mergeCell ref="I4:I5"/>
    <mergeCell ref="J4:J5"/>
    <mergeCell ref="H1:J1"/>
    <mergeCell ref="I2:J2"/>
    <mergeCell ref="A4:A5"/>
    <mergeCell ref="B4:B5"/>
    <mergeCell ref="C4:C5"/>
    <mergeCell ref="D4:D5"/>
    <mergeCell ref="E4:E5"/>
    <mergeCell ref="F4:F5"/>
    <mergeCell ref="G4:G5"/>
    <mergeCell ref="H4:H5"/>
  </mergeCell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workbookViewId="0">
      <selection activeCell="C32" sqref="C32"/>
    </sheetView>
  </sheetViews>
  <sheetFormatPr defaultRowHeight="15" x14ac:dyDescent="0.25"/>
  <cols>
    <col min="2" max="2" width="9.140625" customWidth="1"/>
    <col min="3" max="3" width="25.7109375" customWidth="1"/>
    <col min="4" max="4" width="8.7109375" customWidth="1"/>
    <col min="5" max="5" width="22.7109375" customWidth="1"/>
    <col min="6" max="11" width="8.28515625" customWidth="1"/>
    <col min="12" max="12" width="8.85546875" customWidth="1"/>
    <col min="13" max="14" width="9.7109375" customWidth="1"/>
    <col min="257" max="257" width="9.140625" customWidth="1"/>
    <col min="258" max="258" width="25.5703125" customWidth="1"/>
    <col min="259" max="259" width="23.28515625" customWidth="1"/>
    <col min="260" max="267" width="8.28515625" customWidth="1"/>
    <col min="268" max="268" width="8.85546875" customWidth="1"/>
    <col min="269" max="270" width="9.7109375" customWidth="1"/>
    <col min="513" max="513" width="9.140625" customWidth="1"/>
    <col min="514" max="514" width="25.5703125" customWidth="1"/>
    <col min="515" max="515" width="23.28515625" customWidth="1"/>
    <col min="516" max="523" width="8.28515625" customWidth="1"/>
    <col min="524" max="524" width="8.85546875" customWidth="1"/>
    <col min="525" max="526" width="9.7109375" customWidth="1"/>
    <col min="769" max="769" width="9.140625" customWidth="1"/>
    <col min="770" max="770" width="25.5703125" customWidth="1"/>
    <col min="771" max="771" width="23.28515625" customWidth="1"/>
    <col min="772" max="779" width="8.28515625" customWidth="1"/>
    <col min="780" max="780" width="8.85546875" customWidth="1"/>
    <col min="781" max="782" width="9.7109375" customWidth="1"/>
    <col min="1025" max="1025" width="9.140625" customWidth="1"/>
    <col min="1026" max="1026" width="25.5703125" customWidth="1"/>
    <col min="1027" max="1027" width="23.28515625" customWidth="1"/>
    <col min="1028" max="1035" width="8.28515625" customWidth="1"/>
    <col min="1036" max="1036" width="8.85546875" customWidth="1"/>
    <col min="1037" max="1038" width="9.7109375" customWidth="1"/>
    <col min="1281" max="1281" width="9.140625" customWidth="1"/>
    <col min="1282" max="1282" width="25.5703125" customWidth="1"/>
    <col min="1283" max="1283" width="23.28515625" customWidth="1"/>
    <col min="1284" max="1291" width="8.28515625" customWidth="1"/>
    <col min="1292" max="1292" width="8.85546875" customWidth="1"/>
    <col min="1293" max="1294" width="9.7109375" customWidth="1"/>
    <col min="1537" max="1537" width="9.140625" customWidth="1"/>
    <col min="1538" max="1538" width="25.5703125" customWidth="1"/>
    <col min="1539" max="1539" width="23.28515625" customWidth="1"/>
    <col min="1540" max="1547" width="8.28515625" customWidth="1"/>
    <col min="1548" max="1548" width="8.85546875" customWidth="1"/>
    <col min="1549" max="1550" width="9.7109375" customWidth="1"/>
    <col min="1793" max="1793" width="9.140625" customWidth="1"/>
    <col min="1794" max="1794" width="25.5703125" customWidth="1"/>
    <col min="1795" max="1795" width="23.28515625" customWidth="1"/>
    <col min="1796" max="1803" width="8.28515625" customWidth="1"/>
    <col min="1804" max="1804" width="8.85546875" customWidth="1"/>
    <col min="1805" max="1806" width="9.7109375" customWidth="1"/>
    <col min="2049" max="2049" width="9.140625" customWidth="1"/>
    <col min="2050" max="2050" width="25.5703125" customWidth="1"/>
    <col min="2051" max="2051" width="23.28515625" customWidth="1"/>
    <col min="2052" max="2059" width="8.28515625" customWidth="1"/>
    <col min="2060" max="2060" width="8.85546875" customWidth="1"/>
    <col min="2061" max="2062" width="9.7109375" customWidth="1"/>
    <col min="2305" max="2305" width="9.140625" customWidth="1"/>
    <col min="2306" max="2306" width="25.5703125" customWidth="1"/>
    <col min="2307" max="2307" width="23.28515625" customWidth="1"/>
    <col min="2308" max="2315" width="8.28515625" customWidth="1"/>
    <col min="2316" max="2316" width="8.85546875" customWidth="1"/>
    <col min="2317" max="2318" width="9.7109375" customWidth="1"/>
    <col min="2561" max="2561" width="9.140625" customWidth="1"/>
    <col min="2562" max="2562" width="25.5703125" customWidth="1"/>
    <col min="2563" max="2563" width="23.28515625" customWidth="1"/>
    <col min="2564" max="2571" width="8.28515625" customWidth="1"/>
    <col min="2572" max="2572" width="8.85546875" customWidth="1"/>
    <col min="2573" max="2574" width="9.7109375" customWidth="1"/>
    <col min="2817" max="2817" width="9.140625" customWidth="1"/>
    <col min="2818" max="2818" width="25.5703125" customWidth="1"/>
    <col min="2819" max="2819" width="23.28515625" customWidth="1"/>
    <col min="2820" max="2827" width="8.28515625" customWidth="1"/>
    <col min="2828" max="2828" width="8.85546875" customWidth="1"/>
    <col min="2829" max="2830" width="9.7109375" customWidth="1"/>
    <col min="3073" max="3073" width="9.140625" customWidth="1"/>
    <col min="3074" max="3074" width="25.5703125" customWidth="1"/>
    <col min="3075" max="3075" width="23.28515625" customWidth="1"/>
    <col min="3076" max="3083" width="8.28515625" customWidth="1"/>
    <col min="3084" max="3084" width="8.85546875" customWidth="1"/>
    <col min="3085" max="3086" width="9.7109375" customWidth="1"/>
    <col min="3329" max="3329" width="9.140625" customWidth="1"/>
    <col min="3330" max="3330" width="25.5703125" customWidth="1"/>
    <col min="3331" max="3331" width="23.28515625" customWidth="1"/>
    <col min="3332" max="3339" width="8.28515625" customWidth="1"/>
    <col min="3340" max="3340" width="8.85546875" customWidth="1"/>
    <col min="3341" max="3342" width="9.7109375" customWidth="1"/>
    <col min="3585" max="3585" width="9.140625" customWidth="1"/>
    <col min="3586" max="3586" width="25.5703125" customWidth="1"/>
    <col min="3587" max="3587" width="23.28515625" customWidth="1"/>
    <col min="3588" max="3595" width="8.28515625" customWidth="1"/>
    <col min="3596" max="3596" width="8.85546875" customWidth="1"/>
    <col min="3597" max="3598" width="9.7109375" customWidth="1"/>
    <col min="3841" max="3841" width="9.140625" customWidth="1"/>
    <col min="3842" max="3842" width="25.5703125" customWidth="1"/>
    <col min="3843" max="3843" width="23.28515625" customWidth="1"/>
    <col min="3844" max="3851" width="8.28515625" customWidth="1"/>
    <col min="3852" max="3852" width="8.85546875" customWidth="1"/>
    <col min="3853" max="3854" width="9.7109375" customWidth="1"/>
    <col min="4097" max="4097" width="9.140625" customWidth="1"/>
    <col min="4098" max="4098" width="25.5703125" customWidth="1"/>
    <col min="4099" max="4099" width="23.28515625" customWidth="1"/>
    <col min="4100" max="4107" width="8.28515625" customWidth="1"/>
    <col min="4108" max="4108" width="8.85546875" customWidth="1"/>
    <col min="4109" max="4110" width="9.7109375" customWidth="1"/>
    <col min="4353" max="4353" width="9.140625" customWidth="1"/>
    <col min="4354" max="4354" width="25.5703125" customWidth="1"/>
    <col min="4355" max="4355" width="23.28515625" customWidth="1"/>
    <col min="4356" max="4363" width="8.28515625" customWidth="1"/>
    <col min="4364" max="4364" width="8.85546875" customWidth="1"/>
    <col min="4365" max="4366" width="9.7109375" customWidth="1"/>
    <col min="4609" max="4609" width="9.140625" customWidth="1"/>
    <col min="4610" max="4610" width="25.5703125" customWidth="1"/>
    <col min="4611" max="4611" width="23.28515625" customWidth="1"/>
    <col min="4612" max="4619" width="8.28515625" customWidth="1"/>
    <col min="4620" max="4620" width="8.85546875" customWidth="1"/>
    <col min="4621" max="4622" width="9.7109375" customWidth="1"/>
    <col min="4865" max="4865" width="9.140625" customWidth="1"/>
    <col min="4866" max="4866" width="25.5703125" customWidth="1"/>
    <col min="4867" max="4867" width="23.28515625" customWidth="1"/>
    <col min="4868" max="4875" width="8.28515625" customWidth="1"/>
    <col min="4876" max="4876" width="8.85546875" customWidth="1"/>
    <col min="4877" max="4878" width="9.7109375" customWidth="1"/>
    <col min="5121" max="5121" width="9.140625" customWidth="1"/>
    <col min="5122" max="5122" width="25.5703125" customWidth="1"/>
    <col min="5123" max="5123" width="23.28515625" customWidth="1"/>
    <col min="5124" max="5131" width="8.28515625" customWidth="1"/>
    <col min="5132" max="5132" width="8.85546875" customWidth="1"/>
    <col min="5133" max="5134" width="9.7109375" customWidth="1"/>
    <col min="5377" max="5377" width="9.140625" customWidth="1"/>
    <col min="5378" max="5378" width="25.5703125" customWidth="1"/>
    <col min="5379" max="5379" width="23.28515625" customWidth="1"/>
    <col min="5380" max="5387" width="8.28515625" customWidth="1"/>
    <col min="5388" max="5388" width="8.85546875" customWidth="1"/>
    <col min="5389" max="5390" width="9.7109375" customWidth="1"/>
    <col min="5633" max="5633" width="9.140625" customWidth="1"/>
    <col min="5634" max="5634" width="25.5703125" customWidth="1"/>
    <col min="5635" max="5635" width="23.28515625" customWidth="1"/>
    <col min="5636" max="5643" width="8.28515625" customWidth="1"/>
    <col min="5644" max="5644" width="8.85546875" customWidth="1"/>
    <col min="5645" max="5646" width="9.7109375" customWidth="1"/>
    <col min="5889" max="5889" width="9.140625" customWidth="1"/>
    <col min="5890" max="5890" width="25.5703125" customWidth="1"/>
    <col min="5891" max="5891" width="23.28515625" customWidth="1"/>
    <col min="5892" max="5899" width="8.28515625" customWidth="1"/>
    <col min="5900" max="5900" width="8.85546875" customWidth="1"/>
    <col min="5901" max="5902" width="9.7109375" customWidth="1"/>
    <col min="6145" max="6145" width="9.140625" customWidth="1"/>
    <col min="6146" max="6146" width="25.5703125" customWidth="1"/>
    <col min="6147" max="6147" width="23.28515625" customWidth="1"/>
    <col min="6148" max="6155" width="8.28515625" customWidth="1"/>
    <col min="6156" max="6156" width="8.85546875" customWidth="1"/>
    <col min="6157" max="6158" width="9.7109375" customWidth="1"/>
    <col min="6401" max="6401" width="9.140625" customWidth="1"/>
    <col min="6402" max="6402" width="25.5703125" customWidth="1"/>
    <col min="6403" max="6403" width="23.28515625" customWidth="1"/>
    <col min="6404" max="6411" width="8.28515625" customWidth="1"/>
    <col min="6412" max="6412" width="8.85546875" customWidth="1"/>
    <col min="6413" max="6414" width="9.7109375" customWidth="1"/>
    <col min="6657" max="6657" width="9.140625" customWidth="1"/>
    <col min="6658" max="6658" width="25.5703125" customWidth="1"/>
    <col min="6659" max="6659" width="23.28515625" customWidth="1"/>
    <col min="6660" max="6667" width="8.28515625" customWidth="1"/>
    <col min="6668" max="6668" width="8.85546875" customWidth="1"/>
    <col min="6669" max="6670" width="9.7109375" customWidth="1"/>
    <col min="6913" max="6913" width="9.140625" customWidth="1"/>
    <col min="6914" max="6914" width="25.5703125" customWidth="1"/>
    <col min="6915" max="6915" width="23.28515625" customWidth="1"/>
    <col min="6916" max="6923" width="8.28515625" customWidth="1"/>
    <col min="6924" max="6924" width="8.85546875" customWidth="1"/>
    <col min="6925" max="6926" width="9.7109375" customWidth="1"/>
    <col min="7169" max="7169" width="9.140625" customWidth="1"/>
    <col min="7170" max="7170" width="25.5703125" customWidth="1"/>
    <col min="7171" max="7171" width="23.28515625" customWidth="1"/>
    <col min="7172" max="7179" width="8.28515625" customWidth="1"/>
    <col min="7180" max="7180" width="8.85546875" customWidth="1"/>
    <col min="7181" max="7182" width="9.7109375" customWidth="1"/>
    <col min="7425" max="7425" width="9.140625" customWidth="1"/>
    <col min="7426" max="7426" width="25.5703125" customWidth="1"/>
    <col min="7427" max="7427" width="23.28515625" customWidth="1"/>
    <col min="7428" max="7435" width="8.28515625" customWidth="1"/>
    <col min="7436" max="7436" width="8.85546875" customWidth="1"/>
    <col min="7437" max="7438" width="9.7109375" customWidth="1"/>
    <col min="7681" max="7681" width="9.140625" customWidth="1"/>
    <col min="7682" max="7682" width="25.5703125" customWidth="1"/>
    <col min="7683" max="7683" width="23.28515625" customWidth="1"/>
    <col min="7684" max="7691" width="8.28515625" customWidth="1"/>
    <col min="7692" max="7692" width="8.85546875" customWidth="1"/>
    <col min="7693" max="7694" width="9.7109375" customWidth="1"/>
    <col min="7937" max="7937" width="9.140625" customWidth="1"/>
    <col min="7938" max="7938" width="25.5703125" customWidth="1"/>
    <col min="7939" max="7939" width="23.28515625" customWidth="1"/>
    <col min="7940" max="7947" width="8.28515625" customWidth="1"/>
    <col min="7948" max="7948" width="8.85546875" customWidth="1"/>
    <col min="7949" max="7950" width="9.7109375" customWidth="1"/>
    <col min="8193" max="8193" width="9.140625" customWidth="1"/>
    <col min="8194" max="8194" width="25.5703125" customWidth="1"/>
    <col min="8195" max="8195" width="23.28515625" customWidth="1"/>
    <col min="8196" max="8203" width="8.28515625" customWidth="1"/>
    <col min="8204" max="8204" width="8.85546875" customWidth="1"/>
    <col min="8205" max="8206" width="9.7109375" customWidth="1"/>
    <col min="8449" max="8449" width="9.140625" customWidth="1"/>
    <col min="8450" max="8450" width="25.5703125" customWidth="1"/>
    <col min="8451" max="8451" width="23.28515625" customWidth="1"/>
    <col min="8452" max="8459" width="8.28515625" customWidth="1"/>
    <col min="8460" max="8460" width="8.85546875" customWidth="1"/>
    <col min="8461" max="8462" width="9.7109375" customWidth="1"/>
    <col min="8705" max="8705" width="9.140625" customWidth="1"/>
    <col min="8706" max="8706" width="25.5703125" customWidth="1"/>
    <col min="8707" max="8707" width="23.28515625" customWidth="1"/>
    <col min="8708" max="8715" width="8.28515625" customWidth="1"/>
    <col min="8716" max="8716" width="8.85546875" customWidth="1"/>
    <col min="8717" max="8718" width="9.7109375" customWidth="1"/>
    <col min="8961" max="8961" width="9.140625" customWidth="1"/>
    <col min="8962" max="8962" width="25.5703125" customWidth="1"/>
    <col min="8963" max="8963" width="23.28515625" customWidth="1"/>
    <col min="8964" max="8971" width="8.28515625" customWidth="1"/>
    <col min="8972" max="8972" width="8.85546875" customWidth="1"/>
    <col min="8973" max="8974" width="9.7109375" customWidth="1"/>
    <col min="9217" max="9217" width="9.140625" customWidth="1"/>
    <col min="9218" max="9218" width="25.5703125" customWidth="1"/>
    <col min="9219" max="9219" width="23.28515625" customWidth="1"/>
    <col min="9220" max="9227" width="8.28515625" customWidth="1"/>
    <col min="9228" max="9228" width="8.85546875" customWidth="1"/>
    <col min="9229" max="9230" width="9.7109375" customWidth="1"/>
    <col min="9473" max="9473" width="9.140625" customWidth="1"/>
    <col min="9474" max="9474" width="25.5703125" customWidth="1"/>
    <col min="9475" max="9475" width="23.28515625" customWidth="1"/>
    <col min="9476" max="9483" width="8.28515625" customWidth="1"/>
    <col min="9484" max="9484" width="8.85546875" customWidth="1"/>
    <col min="9485" max="9486" width="9.7109375" customWidth="1"/>
    <col min="9729" max="9729" width="9.140625" customWidth="1"/>
    <col min="9730" max="9730" width="25.5703125" customWidth="1"/>
    <col min="9731" max="9731" width="23.28515625" customWidth="1"/>
    <col min="9732" max="9739" width="8.28515625" customWidth="1"/>
    <col min="9740" max="9740" width="8.85546875" customWidth="1"/>
    <col min="9741" max="9742" width="9.7109375" customWidth="1"/>
    <col min="9985" max="9985" width="9.140625" customWidth="1"/>
    <col min="9986" max="9986" width="25.5703125" customWidth="1"/>
    <col min="9987" max="9987" width="23.28515625" customWidth="1"/>
    <col min="9988" max="9995" width="8.28515625" customWidth="1"/>
    <col min="9996" max="9996" width="8.85546875" customWidth="1"/>
    <col min="9997" max="9998" width="9.7109375" customWidth="1"/>
    <col min="10241" max="10241" width="9.140625" customWidth="1"/>
    <col min="10242" max="10242" width="25.5703125" customWidth="1"/>
    <col min="10243" max="10243" width="23.28515625" customWidth="1"/>
    <col min="10244" max="10251" width="8.28515625" customWidth="1"/>
    <col min="10252" max="10252" width="8.85546875" customWidth="1"/>
    <col min="10253" max="10254" width="9.7109375" customWidth="1"/>
    <col min="10497" max="10497" width="9.140625" customWidth="1"/>
    <col min="10498" max="10498" width="25.5703125" customWidth="1"/>
    <col min="10499" max="10499" width="23.28515625" customWidth="1"/>
    <col min="10500" max="10507" width="8.28515625" customWidth="1"/>
    <col min="10508" max="10508" width="8.85546875" customWidth="1"/>
    <col min="10509" max="10510" width="9.7109375" customWidth="1"/>
    <col min="10753" max="10753" width="9.140625" customWidth="1"/>
    <col min="10754" max="10754" width="25.5703125" customWidth="1"/>
    <col min="10755" max="10755" width="23.28515625" customWidth="1"/>
    <col min="10756" max="10763" width="8.28515625" customWidth="1"/>
    <col min="10764" max="10764" width="8.85546875" customWidth="1"/>
    <col min="10765" max="10766" width="9.7109375" customWidth="1"/>
    <col min="11009" max="11009" width="9.140625" customWidth="1"/>
    <col min="11010" max="11010" width="25.5703125" customWidth="1"/>
    <col min="11011" max="11011" width="23.28515625" customWidth="1"/>
    <col min="11012" max="11019" width="8.28515625" customWidth="1"/>
    <col min="11020" max="11020" width="8.85546875" customWidth="1"/>
    <col min="11021" max="11022" width="9.7109375" customWidth="1"/>
    <col min="11265" max="11265" width="9.140625" customWidth="1"/>
    <col min="11266" max="11266" width="25.5703125" customWidth="1"/>
    <col min="11267" max="11267" width="23.28515625" customWidth="1"/>
    <col min="11268" max="11275" width="8.28515625" customWidth="1"/>
    <col min="11276" max="11276" width="8.85546875" customWidth="1"/>
    <col min="11277" max="11278" width="9.7109375" customWidth="1"/>
    <col min="11521" max="11521" width="9.140625" customWidth="1"/>
    <col min="11522" max="11522" width="25.5703125" customWidth="1"/>
    <col min="11523" max="11523" width="23.28515625" customWidth="1"/>
    <col min="11524" max="11531" width="8.28515625" customWidth="1"/>
    <col min="11532" max="11532" width="8.85546875" customWidth="1"/>
    <col min="11533" max="11534" width="9.7109375" customWidth="1"/>
    <col min="11777" max="11777" width="9.140625" customWidth="1"/>
    <col min="11778" max="11778" width="25.5703125" customWidth="1"/>
    <col min="11779" max="11779" width="23.28515625" customWidth="1"/>
    <col min="11780" max="11787" width="8.28515625" customWidth="1"/>
    <col min="11788" max="11788" width="8.85546875" customWidth="1"/>
    <col min="11789" max="11790" width="9.7109375" customWidth="1"/>
    <col min="12033" max="12033" width="9.140625" customWidth="1"/>
    <col min="12034" max="12034" width="25.5703125" customWidth="1"/>
    <col min="12035" max="12035" width="23.28515625" customWidth="1"/>
    <col min="12036" max="12043" width="8.28515625" customWidth="1"/>
    <col min="12044" max="12044" width="8.85546875" customWidth="1"/>
    <col min="12045" max="12046" width="9.7109375" customWidth="1"/>
    <col min="12289" max="12289" width="9.140625" customWidth="1"/>
    <col min="12290" max="12290" width="25.5703125" customWidth="1"/>
    <col min="12291" max="12291" width="23.28515625" customWidth="1"/>
    <col min="12292" max="12299" width="8.28515625" customWidth="1"/>
    <col min="12300" max="12300" width="8.85546875" customWidth="1"/>
    <col min="12301" max="12302" width="9.7109375" customWidth="1"/>
    <col min="12545" max="12545" width="9.140625" customWidth="1"/>
    <col min="12546" max="12546" width="25.5703125" customWidth="1"/>
    <col min="12547" max="12547" width="23.28515625" customWidth="1"/>
    <col min="12548" max="12555" width="8.28515625" customWidth="1"/>
    <col min="12556" max="12556" width="8.85546875" customWidth="1"/>
    <col min="12557" max="12558" width="9.7109375" customWidth="1"/>
    <col min="12801" max="12801" width="9.140625" customWidth="1"/>
    <col min="12802" max="12802" width="25.5703125" customWidth="1"/>
    <col min="12803" max="12803" width="23.28515625" customWidth="1"/>
    <col min="12804" max="12811" width="8.28515625" customWidth="1"/>
    <col min="12812" max="12812" width="8.85546875" customWidth="1"/>
    <col min="12813" max="12814" width="9.7109375" customWidth="1"/>
    <col min="13057" max="13057" width="9.140625" customWidth="1"/>
    <col min="13058" max="13058" width="25.5703125" customWidth="1"/>
    <col min="13059" max="13059" width="23.28515625" customWidth="1"/>
    <col min="13060" max="13067" width="8.28515625" customWidth="1"/>
    <col min="13068" max="13068" width="8.85546875" customWidth="1"/>
    <col min="13069" max="13070" width="9.7109375" customWidth="1"/>
    <col min="13313" max="13313" width="9.140625" customWidth="1"/>
    <col min="13314" max="13314" width="25.5703125" customWidth="1"/>
    <col min="13315" max="13315" width="23.28515625" customWidth="1"/>
    <col min="13316" max="13323" width="8.28515625" customWidth="1"/>
    <col min="13324" max="13324" width="8.85546875" customWidth="1"/>
    <col min="13325" max="13326" width="9.7109375" customWidth="1"/>
    <col min="13569" max="13569" width="9.140625" customWidth="1"/>
    <col min="13570" max="13570" width="25.5703125" customWidth="1"/>
    <col min="13571" max="13571" width="23.28515625" customWidth="1"/>
    <col min="13572" max="13579" width="8.28515625" customWidth="1"/>
    <col min="13580" max="13580" width="8.85546875" customWidth="1"/>
    <col min="13581" max="13582" width="9.7109375" customWidth="1"/>
    <col min="13825" max="13825" width="9.140625" customWidth="1"/>
    <col min="13826" max="13826" width="25.5703125" customWidth="1"/>
    <col min="13827" max="13827" width="23.28515625" customWidth="1"/>
    <col min="13828" max="13835" width="8.28515625" customWidth="1"/>
    <col min="13836" max="13836" width="8.85546875" customWidth="1"/>
    <col min="13837" max="13838" width="9.7109375" customWidth="1"/>
    <col min="14081" max="14081" width="9.140625" customWidth="1"/>
    <col min="14082" max="14082" width="25.5703125" customWidth="1"/>
    <col min="14083" max="14083" width="23.28515625" customWidth="1"/>
    <col min="14084" max="14091" width="8.28515625" customWidth="1"/>
    <col min="14092" max="14092" width="8.85546875" customWidth="1"/>
    <col min="14093" max="14094" width="9.7109375" customWidth="1"/>
    <col min="14337" max="14337" width="9.140625" customWidth="1"/>
    <col min="14338" max="14338" width="25.5703125" customWidth="1"/>
    <col min="14339" max="14339" width="23.28515625" customWidth="1"/>
    <col min="14340" max="14347" width="8.28515625" customWidth="1"/>
    <col min="14348" max="14348" width="8.85546875" customWidth="1"/>
    <col min="14349" max="14350" width="9.7109375" customWidth="1"/>
    <col min="14593" max="14593" width="9.140625" customWidth="1"/>
    <col min="14594" max="14594" width="25.5703125" customWidth="1"/>
    <col min="14595" max="14595" width="23.28515625" customWidth="1"/>
    <col min="14596" max="14603" width="8.28515625" customWidth="1"/>
    <col min="14604" max="14604" width="8.85546875" customWidth="1"/>
    <col min="14605" max="14606" width="9.7109375" customWidth="1"/>
    <col min="14849" max="14849" width="9.140625" customWidth="1"/>
    <col min="14850" max="14850" width="25.5703125" customWidth="1"/>
    <col min="14851" max="14851" width="23.28515625" customWidth="1"/>
    <col min="14852" max="14859" width="8.28515625" customWidth="1"/>
    <col min="14860" max="14860" width="8.85546875" customWidth="1"/>
    <col min="14861" max="14862" width="9.7109375" customWidth="1"/>
    <col min="15105" max="15105" width="9.140625" customWidth="1"/>
    <col min="15106" max="15106" width="25.5703125" customWidth="1"/>
    <col min="15107" max="15107" width="23.28515625" customWidth="1"/>
    <col min="15108" max="15115" width="8.28515625" customWidth="1"/>
    <col min="15116" max="15116" width="8.85546875" customWidth="1"/>
    <col min="15117" max="15118" width="9.7109375" customWidth="1"/>
    <col min="15361" max="15361" width="9.140625" customWidth="1"/>
    <col min="15362" max="15362" width="25.5703125" customWidth="1"/>
    <col min="15363" max="15363" width="23.28515625" customWidth="1"/>
    <col min="15364" max="15371" width="8.28515625" customWidth="1"/>
    <col min="15372" max="15372" width="8.85546875" customWidth="1"/>
    <col min="15373" max="15374" width="9.7109375" customWidth="1"/>
    <col min="15617" max="15617" width="9.140625" customWidth="1"/>
    <col min="15618" max="15618" width="25.5703125" customWidth="1"/>
    <col min="15619" max="15619" width="23.28515625" customWidth="1"/>
    <col min="15620" max="15627" width="8.28515625" customWidth="1"/>
    <col min="15628" max="15628" width="8.85546875" customWidth="1"/>
    <col min="15629" max="15630" width="9.7109375" customWidth="1"/>
    <col min="15873" max="15873" width="9.140625" customWidth="1"/>
    <col min="15874" max="15874" width="25.5703125" customWidth="1"/>
    <col min="15875" max="15875" width="23.28515625" customWidth="1"/>
    <col min="15876" max="15883" width="8.28515625" customWidth="1"/>
    <col min="15884" max="15884" width="8.85546875" customWidth="1"/>
    <col min="15885" max="15886" width="9.7109375" customWidth="1"/>
    <col min="16129" max="16129" width="9.140625" customWidth="1"/>
    <col min="16130" max="16130" width="25.5703125" customWidth="1"/>
    <col min="16131" max="16131" width="23.28515625" customWidth="1"/>
    <col min="16132" max="16139" width="8.28515625" customWidth="1"/>
    <col min="16140" max="16140" width="8.85546875" customWidth="1"/>
    <col min="16141" max="16142" width="9.7109375" customWidth="1"/>
  </cols>
  <sheetData>
    <row r="1" spans="1:14" ht="26.25" x14ac:dyDescent="0.4">
      <c r="A1" s="47" t="s">
        <v>36</v>
      </c>
      <c r="B1" s="47"/>
      <c r="C1" s="47"/>
      <c r="D1" s="47"/>
      <c r="E1" s="6"/>
      <c r="F1" s="6"/>
      <c r="G1" s="6"/>
      <c r="H1" s="6"/>
      <c r="I1" s="6"/>
      <c r="J1" s="6"/>
      <c r="K1" s="6"/>
      <c r="L1" s="109" t="s">
        <v>28</v>
      </c>
      <c r="M1" s="109"/>
      <c r="N1" s="7"/>
    </row>
    <row r="2" spans="1:14" ht="15.75" thickBot="1" x14ac:dyDescent="0.3"/>
    <row r="3" spans="1:14" s="8" customFormat="1" ht="15.75" thickBot="1" x14ac:dyDescent="0.3">
      <c r="A3" s="92" t="s">
        <v>22</v>
      </c>
      <c r="B3" s="94" t="s">
        <v>23</v>
      </c>
      <c r="C3" s="94" t="s">
        <v>24</v>
      </c>
      <c r="D3" s="94" t="s">
        <v>18</v>
      </c>
      <c r="E3" s="94" t="s">
        <v>25</v>
      </c>
      <c r="F3" s="105" t="s">
        <v>21</v>
      </c>
      <c r="G3" s="107" t="s">
        <v>19</v>
      </c>
      <c r="H3" s="105" t="s">
        <v>40</v>
      </c>
      <c r="I3" s="107" t="s">
        <v>19</v>
      </c>
      <c r="J3" s="105" t="s">
        <v>33</v>
      </c>
      <c r="K3" s="107" t="s">
        <v>19</v>
      </c>
      <c r="L3" s="96" t="s">
        <v>34</v>
      </c>
      <c r="M3" s="98" t="s">
        <v>35</v>
      </c>
    </row>
    <row r="4" spans="1:14" s="8" customFormat="1" ht="15.75" thickBot="1" x14ac:dyDescent="0.3">
      <c r="A4" s="93"/>
      <c r="B4" s="95"/>
      <c r="C4" s="95"/>
      <c r="D4" s="95"/>
      <c r="E4" s="95"/>
      <c r="F4" s="106"/>
      <c r="G4" s="108"/>
      <c r="H4" s="106"/>
      <c r="I4" s="108"/>
      <c r="J4" s="106"/>
      <c r="K4" s="108"/>
      <c r="L4" s="97"/>
      <c r="M4" s="99"/>
    </row>
    <row r="5" spans="1:14" ht="15.75" thickBot="1" x14ac:dyDescent="0.3"/>
    <row r="6" spans="1:14" x14ac:dyDescent="0.25">
      <c r="A6" s="11">
        <v>1</v>
      </c>
      <c r="B6" s="48">
        <v>206</v>
      </c>
      <c r="C6" s="49" t="s">
        <v>7</v>
      </c>
      <c r="D6" s="45">
        <v>5</v>
      </c>
      <c r="E6" s="50" t="s">
        <v>15</v>
      </c>
      <c r="F6" s="51">
        <v>9.44</v>
      </c>
      <c r="G6" s="52">
        <f t="shared" ref="G6:G12" si="0">IF(F6&lt;&gt;"",+RANK(F6,F$6:F$36,1),"")</f>
        <v>3</v>
      </c>
      <c r="H6" s="51">
        <v>12.71</v>
      </c>
      <c r="I6" s="52">
        <f t="shared" ref="I6:I12" si="1">IF(H6&lt;&gt;"",+RANK(H6,H$6:H$36,1),"")</f>
        <v>2</v>
      </c>
      <c r="J6" s="51">
        <v>9.3000000000000007</v>
      </c>
      <c r="K6" s="52">
        <f t="shared" ref="K6:K12" si="2">IF(J6&lt;&gt;"",+RANK(J6,J$6:J$36,0),"")</f>
        <v>1</v>
      </c>
      <c r="L6" s="15">
        <f t="shared" ref="L6:L12" si="3">IF(C6&lt;&gt;"",G6+I6+K6,"")</f>
        <v>6</v>
      </c>
      <c r="M6" s="53">
        <f t="shared" ref="M6:M12" si="4">IF(L6&lt;&gt;"",+RANK(L6,L$6:L$36,1),"")</f>
        <v>1</v>
      </c>
    </row>
    <row r="7" spans="1:14" x14ac:dyDescent="0.25">
      <c r="A7" s="20">
        <v>2</v>
      </c>
      <c r="B7" s="54">
        <v>254</v>
      </c>
      <c r="C7" s="55" t="s">
        <v>8</v>
      </c>
      <c r="D7" s="44">
        <v>5</v>
      </c>
      <c r="E7" s="56" t="s">
        <v>0</v>
      </c>
      <c r="F7" s="57">
        <v>9.2799999999999994</v>
      </c>
      <c r="G7" s="58">
        <f t="shared" si="0"/>
        <v>1</v>
      </c>
      <c r="H7" s="57">
        <v>13.58</v>
      </c>
      <c r="I7" s="58">
        <f t="shared" si="1"/>
        <v>5</v>
      </c>
      <c r="J7" s="57">
        <v>8.9</v>
      </c>
      <c r="K7" s="58">
        <f t="shared" si="2"/>
        <v>2</v>
      </c>
      <c r="L7" s="24">
        <f t="shared" si="3"/>
        <v>8</v>
      </c>
      <c r="M7" s="59">
        <f t="shared" si="4"/>
        <v>2</v>
      </c>
    </row>
    <row r="8" spans="1:14" x14ac:dyDescent="0.25">
      <c r="A8" s="20">
        <v>3</v>
      </c>
      <c r="B8" s="54">
        <v>296</v>
      </c>
      <c r="C8" s="55" t="s">
        <v>12</v>
      </c>
      <c r="D8" s="44">
        <v>5</v>
      </c>
      <c r="E8" s="56" t="s">
        <v>14</v>
      </c>
      <c r="F8" s="57">
        <v>9.4700000000000006</v>
      </c>
      <c r="G8" s="58">
        <f t="shared" si="0"/>
        <v>4</v>
      </c>
      <c r="H8" s="57">
        <v>12.5</v>
      </c>
      <c r="I8" s="58">
        <f t="shared" si="1"/>
        <v>1</v>
      </c>
      <c r="J8" s="57">
        <v>8.1</v>
      </c>
      <c r="K8" s="58">
        <f t="shared" si="2"/>
        <v>4</v>
      </c>
      <c r="L8" s="24">
        <f t="shared" si="3"/>
        <v>9</v>
      </c>
      <c r="M8" s="59">
        <f t="shared" si="4"/>
        <v>3</v>
      </c>
    </row>
    <row r="9" spans="1:14" x14ac:dyDescent="0.25">
      <c r="A9" s="20">
        <v>4</v>
      </c>
      <c r="B9" s="54">
        <v>297</v>
      </c>
      <c r="C9" s="55" t="s">
        <v>13</v>
      </c>
      <c r="D9" s="44">
        <v>5</v>
      </c>
      <c r="E9" s="56" t="s">
        <v>14</v>
      </c>
      <c r="F9" s="57">
        <v>9.33</v>
      </c>
      <c r="G9" s="58">
        <f t="shared" si="0"/>
        <v>2</v>
      </c>
      <c r="H9" s="57">
        <v>13.37</v>
      </c>
      <c r="I9" s="58">
        <f t="shared" si="1"/>
        <v>4</v>
      </c>
      <c r="J9" s="57">
        <v>6.7</v>
      </c>
      <c r="K9" s="58">
        <f t="shared" si="2"/>
        <v>6</v>
      </c>
      <c r="L9" s="24">
        <f t="shared" si="3"/>
        <v>12</v>
      </c>
      <c r="M9" s="59">
        <f t="shared" si="4"/>
        <v>4</v>
      </c>
    </row>
    <row r="10" spans="1:14" x14ac:dyDescent="0.25">
      <c r="A10" s="20">
        <v>5</v>
      </c>
      <c r="B10" s="54">
        <v>183</v>
      </c>
      <c r="C10" s="61" t="s">
        <v>6</v>
      </c>
      <c r="D10" s="44">
        <v>5</v>
      </c>
      <c r="E10" s="60" t="s">
        <v>15</v>
      </c>
      <c r="F10" s="57">
        <v>9.86</v>
      </c>
      <c r="G10" s="58">
        <f t="shared" si="0"/>
        <v>6</v>
      </c>
      <c r="H10" s="57">
        <v>13.24</v>
      </c>
      <c r="I10" s="58">
        <f t="shared" si="1"/>
        <v>3</v>
      </c>
      <c r="J10" s="57">
        <v>8.1999999999999993</v>
      </c>
      <c r="K10" s="58">
        <f t="shared" si="2"/>
        <v>3</v>
      </c>
      <c r="L10" s="24">
        <f t="shared" si="3"/>
        <v>12</v>
      </c>
      <c r="M10" s="59">
        <f t="shared" si="4"/>
        <v>4</v>
      </c>
    </row>
    <row r="11" spans="1:14" x14ac:dyDescent="0.25">
      <c r="A11" s="20">
        <v>6</v>
      </c>
      <c r="B11" s="54">
        <v>185</v>
      </c>
      <c r="C11" s="55" t="s">
        <v>4</v>
      </c>
      <c r="D11" s="44">
        <v>5</v>
      </c>
      <c r="E11" s="56" t="s">
        <v>15</v>
      </c>
      <c r="F11" s="57">
        <v>10.050000000000001</v>
      </c>
      <c r="G11" s="58">
        <f t="shared" si="0"/>
        <v>7</v>
      </c>
      <c r="H11" s="57">
        <v>14.02</v>
      </c>
      <c r="I11" s="58">
        <f t="shared" si="1"/>
        <v>6</v>
      </c>
      <c r="J11" s="57">
        <v>6.9</v>
      </c>
      <c r="K11" s="58">
        <f t="shared" si="2"/>
        <v>5</v>
      </c>
      <c r="L11" s="24">
        <f t="shared" si="3"/>
        <v>18</v>
      </c>
      <c r="M11" s="59">
        <f t="shared" si="4"/>
        <v>6</v>
      </c>
    </row>
    <row r="12" spans="1:14" x14ac:dyDescent="0.25">
      <c r="A12" s="20">
        <v>7</v>
      </c>
      <c r="B12" s="54">
        <v>294</v>
      </c>
      <c r="C12" s="55" t="s">
        <v>11</v>
      </c>
      <c r="D12" s="44">
        <v>5</v>
      </c>
      <c r="E12" s="56" t="s">
        <v>14</v>
      </c>
      <c r="F12" s="57">
        <v>9.69</v>
      </c>
      <c r="G12" s="58">
        <f t="shared" si="0"/>
        <v>5</v>
      </c>
      <c r="H12" s="57">
        <v>14.19</v>
      </c>
      <c r="I12" s="58">
        <f t="shared" si="1"/>
        <v>7</v>
      </c>
      <c r="J12" s="57">
        <v>5.6</v>
      </c>
      <c r="K12" s="58">
        <f t="shared" si="2"/>
        <v>7</v>
      </c>
      <c r="L12" s="24">
        <f t="shared" si="3"/>
        <v>19</v>
      </c>
      <c r="M12" s="59">
        <f t="shared" si="4"/>
        <v>7</v>
      </c>
    </row>
    <row r="13" spans="1:14" x14ac:dyDescent="0.25">
      <c r="A13" s="20">
        <v>8</v>
      </c>
      <c r="B13" s="54"/>
      <c r="C13" s="55"/>
      <c r="D13" s="44"/>
      <c r="E13" s="56"/>
      <c r="F13" s="57"/>
      <c r="G13" s="58" t="str">
        <f t="shared" ref="G13:I36" si="5">IF(F13&lt;&gt;"",+RANK(F13,F$6:F$36,1),"")</f>
        <v/>
      </c>
      <c r="H13" s="57"/>
      <c r="I13" s="58" t="str">
        <f t="shared" si="5"/>
        <v/>
      </c>
      <c r="J13" s="57"/>
      <c r="K13" s="58" t="str">
        <f t="shared" ref="K13:K36" si="6">IF(J13&lt;&gt;"",+RANK(J13,J$6:J$36,0),"")</f>
        <v/>
      </c>
      <c r="L13" s="24" t="str">
        <f t="shared" ref="L13:L28" si="7">IF(C13&lt;&gt;"",G13+I13+K13,"")</f>
        <v/>
      </c>
      <c r="M13" s="59" t="str">
        <f t="shared" ref="M13:M36" si="8">IF(L13&lt;&gt;"",+RANK(L13,L$6:L$36,1),"")</f>
        <v/>
      </c>
    </row>
    <row r="14" spans="1:14" x14ac:dyDescent="0.25">
      <c r="A14" s="20">
        <v>9</v>
      </c>
      <c r="B14" s="54"/>
      <c r="C14" s="55"/>
      <c r="D14" s="44"/>
      <c r="E14" s="56"/>
      <c r="F14" s="57"/>
      <c r="G14" s="58" t="str">
        <f t="shared" si="5"/>
        <v/>
      </c>
      <c r="H14" s="57"/>
      <c r="I14" s="58" t="str">
        <f t="shared" si="5"/>
        <v/>
      </c>
      <c r="J14" s="57"/>
      <c r="K14" s="58" t="str">
        <f t="shared" si="6"/>
        <v/>
      </c>
      <c r="L14" s="24" t="str">
        <f t="shared" si="7"/>
        <v/>
      </c>
      <c r="M14" s="59" t="str">
        <f t="shared" si="8"/>
        <v/>
      </c>
    </row>
    <row r="15" spans="1:14" x14ac:dyDescent="0.25">
      <c r="A15" s="20">
        <v>10</v>
      </c>
      <c r="B15" s="54"/>
      <c r="C15" s="55"/>
      <c r="D15" s="44"/>
      <c r="E15" s="56"/>
      <c r="F15" s="57"/>
      <c r="G15" s="58" t="str">
        <f t="shared" si="5"/>
        <v/>
      </c>
      <c r="H15" s="57"/>
      <c r="I15" s="58" t="str">
        <f t="shared" si="5"/>
        <v/>
      </c>
      <c r="J15" s="57"/>
      <c r="K15" s="58" t="str">
        <f t="shared" si="6"/>
        <v/>
      </c>
      <c r="L15" s="24" t="str">
        <f t="shared" si="7"/>
        <v/>
      </c>
      <c r="M15" s="59" t="str">
        <f t="shared" si="8"/>
        <v/>
      </c>
    </row>
    <row r="16" spans="1:14" x14ac:dyDescent="0.25">
      <c r="A16" s="20">
        <v>11</v>
      </c>
      <c r="B16" s="54"/>
      <c r="C16" s="61"/>
      <c r="D16" s="44"/>
      <c r="E16" s="60"/>
      <c r="F16" s="57"/>
      <c r="G16" s="58" t="str">
        <f t="shared" si="5"/>
        <v/>
      </c>
      <c r="H16" s="57"/>
      <c r="I16" s="58" t="str">
        <f t="shared" si="5"/>
        <v/>
      </c>
      <c r="J16" s="57"/>
      <c r="K16" s="58" t="str">
        <f t="shared" si="6"/>
        <v/>
      </c>
      <c r="L16" s="24" t="str">
        <f t="shared" si="7"/>
        <v/>
      </c>
      <c r="M16" s="59" t="str">
        <f t="shared" si="8"/>
        <v/>
      </c>
    </row>
    <row r="17" spans="1:13" x14ac:dyDescent="0.25">
      <c r="A17" s="20">
        <v>12</v>
      </c>
      <c r="B17" s="54"/>
      <c r="C17" s="55"/>
      <c r="D17" s="44"/>
      <c r="E17" s="56"/>
      <c r="F17" s="57"/>
      <c r="G17" s="58" t="str">
        <f t="shared" si="5"/>
        <v/>
      </c>
      <c r="H17" s="57"/>
      <c r="I17" s="58" t="str">
        <f t="shared" si="5"/>
        <v/>
      </c>
      <c r="J17" s="57"/>
      <c r="K17" s="58" t="str">
        <f t="shared" si="6"/>
        <v/>
      </c>
      <c r="L17" s="24" t="str">
        <f t="shared" si="7"/>
        <v/>
      </c>
      <c r="M17" s="59" t="str">
        <f t="shared" si="8"/>
        <v/>
      </c>
    </row>
    <row r="18" spans="1:13" x14ac:dyDescent="0.25">
      <c r="A18" s="20">
        <v>13</v>
      </c>
      <c r="B18" s="54"/>
      <c r="C18" s="55"/>
      <c r="D18" s="44"/>
      <c r="E18" s="56"/>
      <c r="F18" s="57"/>
      <c r="G18" s="58" t="str">
        <f t="shared" si="5"/>
        <v/>
      </c>
      <c r="H18" s="57"/>
      <c r="I18" s="58" t="str">
        <f t="shared" si="5"/>
        <v/>
      </c>
      <c r="J18" s="57"/>
      <c r="K18" s="58" t="str">
        <f t="shared" si="6"/>
        <v/>
      </c>
      <c r="L18" s="24" t="str">
        <f t="shared" si="7"/>
        <v/>
      </c>
      <c r="M18" s="59" t="str">
        <f t="shared" si="8"/>
        <v/>
      </c>
    </row>
    <row r="19" spans="1:13" x14ac:dyDescent="0.25">
      <c r="A19" s="20">
        <v>14</v>
      </c>
      <c r="B19" s="54"/>
      <c r="C19" s="55"/>
      <c r="D19" s="44"/>
      <c r="E19" s="56"/>
      <c r="F19" s="57"/>
      <c r="G19" s="58" t="str">
        <f t="shared" si="5"/>
        <v/>
      </c>
      <c r="H19" s="57"/>
      <c r="I19" s="58" t="str">
        <f t="shared" si="5"/>
        <v/>
      </c>
      <c r="J19" s="57"/>
      <c r="K19" s="58" t="str">
        <f t="shared" si="6"/>
        <v/>
      </c>
      <c r="L19" s="24" t="str">
        <f t="shared" si="7"/>
        <v/>
      </c>
      <c r="M19" s="59" t="str">
        <f t="shared" si="8"/>
        <v/>
      </c>
    </row>
    <row r="20" spans="1:13" x14ac:dyDescent="0.25">
      <c r="A20" s="20">
        <v>15</v>
      </c>
      <c r="B20" s="54"/>
      <c r="C20" s="55"/>
      <c r="D20" s="44"/>
      <c r="E20" s="56"/>
      <c r="F20" s="57"/>
      <c r="G20" s="58" t="str">
        <f t="shared" si="5"/>
        <v/>
      </c>
      <c r="H20" s="57"/>
      <c r="I20" s="58" t="str">
        <f t="shared" si="5"/>
        <v/>
      </c>
      <c r="J20" s="57"/>
      <c r="K20" s="58" t="str">
        <f t="shared" si="6"/>
        <v/>
      </c>
      <c r="L20" s="24" t="str">
        <f t="shared" si="7"/>
        <v/>
      </c>
      <c r="M20" s="59" t="str">
        <f t="shared" si="8"/>
        <v/>
      </c>
    </row>
    <row r="21" spans="1:13" x14ac:dyDescent="0.25">
      <c r="A21" s="20">
        <v>16</v>
      </c>
      <c r="B21" s="54"/>
      <c r="C21" s="56"/>
      <c r="D21" s="44"/>
      <c r="E21" s="60"/>
      <c r="F21" s="57"/>
      <c r="G21" s="58" t="str">
        <f t="shared" si="5"/>
        <v/>
      </c>
      <c r="H21" s="57"/>
      <c r="I21" s="58" t="str">
        <f t="shared" si="5"/>
        <v/>
      </c>
      <c r="J21" s="57"/>
      <c r="K21" s="58" t="str">
        <f t="shared" si="6"/>
        <v/>
      </c>
      <c r="L21" s="24" t="str">
        <f t="shared" si="7"/>
        <v/>
      </c>
      <c r="M21" s="59" t="str">
        <f t="shared" si="8"/>
        <v/>
      </c>
    </row>
    <row r="22" spans="1:13" x14ac:dyDescent="0.25">
      <c r="A22" s="20">
        <v>17</v>
      </c>
      <c r="B22" s="54"/>
      <c r="C22" s="56"/>
      <c r="D22" s="44"/>
      <c r="E22" s="60"/>
      <c r="F22" s="57"/>
      <c r="G22" s="58" t="str">
        <f t="shared" si="5"/>
        <v/>
      </c>
      <c r="H22" s="57"/>
      <c r="I22" s="58" t="str">
        <f t="shared" si="5"/>
        <v/>
      </c>
      <c r="J22" s="57"/>
      <c r="K22" s="58" t="str">
        <f t="shared" si="6"/>
        <v/>
      </c>
      <c r="L22" s="24" t="str">
        <f t="shared" si="7"/>
        <v/>
      </c>
      <c r="M22" s="59" t="str">
        <f t="shared" si="8"/>
        <v/>
      </c>
    </row>
    <row r="23" spans="1:13" x14ac:dyDescent="0.25">
      <c r="A23" s="20">
        <v>18</v>
      </c>
      <c r="B23" s="54"/>
      <c r="C23" s="55"/>
      <c r="D23" s="44"/>
      <c r="E23" s="56"/>
      <c r="F23" s="57"/>
      <c r="G23" s="58" t="str">
        <f t="shared" si="5"/>
        <v/>
      </c>
      <c r="H23" s="57"/>
      <c r="I23" s="58" t="str">
        <f t="shared" si="5"/>
        <v/>
      </c>
      <c r="J23" s="57"/>
      <c r="K23" s="58" t="str">
        <f t="shared" si="6"/>
        <v/>
      </c>
      <c r="L23" s="24" t="str">
        <f t="shared" si="7"/>
        <v/>
      </c>
      <c r="M23" s="59" t="str">
        <f t="shared" si="8"/>
        <v/>
      </c>
    </row>
    <row r="24" spans="1:13" x14ac:dyDescent="0.25">
      <c r="A24" s="20">
        <v>19</v>
      </c>
      <c r="B24" s="54"/>
      <c r="C24" s="55"/>
      <c r="D24" s="44"/>
      <c r="E24" s="56"/>
      <c r="F24" s="57"/>
      <c r="G24" s="58" t="str">
        <f t="shared" si="5"/>
        <v/>
      </c>
      <c r="H24" s="57"/>
      <c r="I24" s="58" t="str">
        <f t="shared" si="5"/>
        <v/>
      </c>
      <c r="J24" s="57"/>
      <c r="K24" s="58" t="str">
        <f t="shared" si="6"/>
        <v/>
      </c>
      <c r="L24" s="24" t="str">
        <f t="shared" si="7"/>
        <v/>
      </c>
      <c r="M24" s="59" t="str">
        <f t="shared" si="8"/>
        <v/>
      </c>
    </row>
    <row r="25" spans="1:13" x14ac:dyDescent="0.25">
      <c r="A25" s="20">
        <v>20</v>
      </c>
      <c r="B25" s="54"/>
      <c r="C25" s="55"/>
      <c r="D25" s="44"/>
      <c r="E25" s="56"/>
      <c r="F25" s="57"/>
      <c r="G25" s="58" t="str">
        <f t="shared" si="5"/>
        <v/>
      </c>
      <c r="H25" s="57"/>
      <c r="I25" s="58" t="str">
        <f t="shared" si="5"/>
        <v/>
      </c>
      <c r="J25" s="57"/>
      <c r="K25" s="58" t="str">
        <f t="shared" si="6"/>
        <v/>
      </c>
      <c r="L25" s="24" t="str">
        <f t="shared" si="7"/>
        <v/>
      </c>
      <c r="M25" s="59" t="str">
        <f t="shared" si="8"/>
        <v/>
      </c>
    </row>
    <row r="26" spans="1:13" x14ac:dyDescent="0.25">
      <c r="A26" s="20">
        <v>21</v>
      </c>
      <c r="B26" s="54"/>
      <c r="C26" s="61"/>
      <c r="D26" s="44"/>
      <c r="E26" s="60"/>
      <c r="F26" s="57"/>
      <c r="G26" s="58" t="str">
        <f t="shared" si="5"/>
        <v/>
      </c>
      <c r="H26" s="57"/>
      <c r="I26" s="58" t="str">
        <f t="shared" si="5"/>
        <v/>
      </c>
      <c r="J26" s="57"/>
      <c r="K26" s="58" t="str">
        <f t="shared" si="6"/>
        <v/>
      </c>
      <c r="L26" s="24" t="str">
        <f t="shared" si="7"/>
        <v/>
      </c>
      <c r="M26" s="59" t="str">
        <f t="shared" si="8"/>
        <v/>
      </c>
    </row>
    <row r="27" spans="1:13" x14ac:dyDescent="0.25">
      <c r="A27" s="20">
        <v>22</v>
      </c>
      <c r="B27" s="54"/>
      <c r="C27" s="61"/>
      <c r="D27" s="44"/>
      <c r="E27" s="60"/>
      <c r="F27" s="57"/>
      <c r="G27" s="58" t="str">
        <f t="shared" si="5"/>
        <v/>
      </c>
      <c r="H27" s="57"/>
      <c r="I27" s="58" t="str">
        <f t="shared" si="5"/>
        <v/>
      </c>
      <c r="J27" s="57"/>
      <c r="K27" s="58" t="str">
        <f t="shared" si="6"/>
        <v/>
      </c>
      <c r="L27" s="24" t="str">
        <f t="shared" si="7"/>
        <v/>
      </c>
      <c r="M27" s="59" t="str">
        <f t="shared" si="8"/>
        <v/>
      </c>
    </row>
    <row r="28" spans="1:13" x14ac:dyDescent="0.25">
      <c r="A28" s="20">
        <v>23</v>
      </c>
      <c r="B28" s="54"/>
      <c r="C28" s="55"/>
      <c r="D28" s="44"/>
      <c r="E28" s="56"/>
      <c r="F28" s="57"/>
      <c r="G28" s="58" t="str">
        <f t="shared" si="5"/>
        <v/>
      </c>
      <c r="H28" s="57"/>
      <c r="I28" s="58" t="str">
        <f t="shared" si="5"/>
        <v/>
      </c>
      <c r="J28" s="57"/>
      <c r="K28" s="58" t="str">
        <f t="shared" si="6"/>
        <v/>
      </c>
      <c r="L28" s="24" t="str">
        <f t="shared" si="7"/>
        <v/>
      </c>
      <c r="M28" s="59" t="str">
        <f t="shared" si="8"/>
        <v/>
      </c>
    </row>
    <row r="29" spans="1:13" x14ac:dyDescent="0.25">
      <c r="A29" s="20">
        <v>24</v>
      </c>
      <c r="B29" s="54"/>
      <c r="C29" s="55"/>
      <c r="D29" s="44"/>
      <c r="E29" s="56"/>
      <c r="F29" s="57"/>
      <c r="G29" s="58" t="str">
        <f t="shared" si="5"/>
        <v/>
      </c>
      <c r="H29" s="57"/>
      <c r="I29" s="58" t="str">
        <f t="shared" si="5"/>
        <v/>
      </c>
      <c r="J29" s="57"/>
      <c r="K29" s="58" t="str">
        <f t="shared" si="6"/>
        <v/>
      </c>
      <c r="L29" s="24"/>
      <c r="M29" s="59" t="str">
        <f t="shared" si="8"/>
        <v/>
      </c>
    </row>
    <row r="30" spans="1:13" x14ac:dyDescent="0.25">
      <c r="A30" s="20">
        <v>25</v>
      </c>
      <c r="B30" s="54"/>
      <c r="C30" s="55"/>
      <c r="D30" s="44"/>
      <c r="E30" s="56"/>
      <c r="F30" s="57"/>
      <c r="G30" s="58" t="str">
        <f t="shared" si="5"/>
        <v/>
      </c>
      <c r="H30" s="57"/>
      <c r="I30" s="58" t="str">
        <f t="shared" si="5"/>
        <v/>
      </c>
      <c r="J30" s="57"/>
      <c r="K30" s="58" t="str">
        <f t="shared" si="6"/>
        <v/>
      </c>
      <c r="L30" s="24" t="str">
        <f t="shared" ref="L30:L36" si="9">IF(C30&lt;&gt;"",G30+I30+K30,"")</f>
        <v/>
      </c>
      <c r="M30" s="59" t="str">
        <f t="shared" si="8"/>
        <v/>
      </c>
    </row>
    <row r="31" spans="1:13" x14ac:dyDescent="0.25">
      <c r="A31" s="20">
        <v>26</v>
      </c>
      <c r="B31" s="54"/>
      <c r="C31" s="55"/>
      <c r="D31" s="44"/>
      <c r="E31" s="56"/>
      <c r="F31" s="57"/>
      <c r="G31" s="58" t="str">
        <f t="shared" si="5"/>
        <v/>
      </c>
      <c r="H31" s="57"/>
      <c r="I31" s="58" t="str">
        <f t="shared" si="5"/>
        <v/>
      </c>
      <c r="J31" s="57"/>
      <c r="K31" s="58" t="str">
        <f t="shared" si="6"/>
        <v/>
      </c>
      <c r="L31" s="24" t="str">
        <f t="shared" si="9"/>
        <v/>
      </c>
      <c r="M31" s="59" t="str">
        <f t="shared" si="8"/>
        <v/>
      </c>
    </row>
    <row r="32" spans="1:13" x14ac:dyDescent="0.25">
      <c r="A32" s="20">
        <v>27</v>
      </c>
      <c r="B32" s="54"/>
      <c r="C32" s="55"/>
      <c r="D32" s="44"/>
      <c r="E32" s="56"/>
      <c r="F32" s="57"/>
      <c r="G32" s="58" t="str">
        <f t="shared" si="5"/>
        <v/>
      </c>
      <c r="H32" s="57"/>
      <c r="I32" s="58" t="str">
        <f t="shared" si="5"/>
        <v/>
      </c>
      <c r="J32" s="57"/>
      <c r="K32" s="58" t="str">
        <f t="shared" si="6"/>
        <v/>
      </c>
      <c r="L32" s="24" t="str">
        <f t="shared" si="9"/>
        <v/>
      </c>
      <c r="M32" s="59" t="str">
        <f t="shared" si="8"/>
        <v/>
      </c>
    </row>
    <row r="33" spans="1:13" x14ac:dyDescent="0.25">
      <c r="A33" s="20">
        <v>28</v>
      </c>
      <c r="B33" s="54"/>
      <c r="C33" s="55"/>
      <c r="D33" s="44"/>
      <c r="E33" s="56"/>
      <c r="F33" s="57"/>
      <c r="G33" s="58" t="str">
        <f t="shared" si="5"/>
        <v/>
      </c>
      <c r="H33" s="57"/>
      <c r="I33" s="58" t="str">
        <f t="shared" si="5"/>
        <v/>
      </c>
      <c r="J33" s="57"/>
      <c r="K33" s="58" t="str">
        <f t="shared" si="6"/>
        <v/>
      </c>
      <c r="L33" s="24" t="str">
        <f t="shared" si="9"/>
        <v/>
      </c>
      <c r="M33" s="59" t="str">
        <f t="shared" si="8"/>
        <v/>
      </c>
    </row>
    <row r="34" spans="1:13" x14ac:dyDescent="0.25">
      <c r="A34" s="20">
        <v>29</v>
      </c>
      <c r="B34" s="54"/>
      <c r="C34" s="55"/>
      <c r="D34" s="44"/>
      <c r="E34" s="56"/>
      <c r="F34" s="57"/>
      <c r="G34" s="58" t="str">
        <f t="shared" si="5"/>
        <v/>
      </c>
      <c r="H34" s="57"/>
      <c r="I34" s="58" t="str">
        <f t="shared" si="5"/>
        <v/>
      </c>
      <c r="J34" s="57"/>
      <c r="K34" s="58" t="str">
        <f t="shared" si="6"/>
        <v/>
      </c>
      <c r="L34" s="24" t="str">
        <f t="shared" si="9"/>
        <v/>
      </c>
      <c r="M34" s="59" t="str">
        <f t="shared" si="8"/>
        <v/>
      </c>
    </row>
    <row r="35" spans="1:13" x14ac:dyDescent="0.25">
      <c r="A35" s="20">
        <v>30</v>
      </c>
      <c r="B35" s="54"/>
      <c r="C35" s="55"/>
      <c r="D35" s="44"/>
      <c r="E35" s="56"/>
      <c r="F35" s="57"/>
      <c r="G35" s="58" t="str">
        <f t="shared" si="5"/>
        <v/>
      </c>
      <c r="H35" s="57"/>
      <c r="I35" s="58" t="str">
        <f t="shared" si="5"/>
        <v/>
      </c>
      <c r="J35" s="57"/>
      <c r="K35" s="58" t="str">
        <f t="shared" si="6"/>
        <v/>
      </c>
      <c r="L35" s="24" t="str">
        <f t="shared" si="9"/>
        <v/>
      </c>
      <c r="M35" s="59" t="str">
        <f t="shared" si="8"/>
        <v/>
      </c>
    </row>
    <row r="36" spans="1:13" ht="15.75" thickBot="1" x14ac:dyDescent="0.3">
      <c r="A36" s="28">
        <v>31</v>
      </c>
      <c r="B36" s="62"/>
      <c r="C36" s="63"/>
      <c r="D36" s="46"/>
      <c r="E36" s="64"/>
      <c r="F36" s="65"/>
      <c r="G36" s="66" t="str">
        <f t="shared" si="5"/>
        <v/>
      </c>
      <c r="H36" s="65"/>
      <c r="I36" s="66" t="str">
        <f t="shared" si="5"/>
        <v/>
      </c>
      <c r="J36" s="65"/>
      <c r="K36" s="66" t="str">
        <f t="shared" si="6"/>
        <v/>
      </c>
      <c r="L36" s="31" t="str">
        <f t="shared" si="9"/>
        <v/>
      </c>
      <c r="M36" s="67" t="str">
        <f t="shared" si="8"/>
        <v/>
      </c>
    </row>
  </sheetData>
  <sortState ref="B6:M12">
    <sortCondition ref="M6:M12"/>
  </sortState>
  <mergeCells count="14">
    <mergeCell ref="J3:J4"/>
    <mergeCell ref="K3:K4"/>
    <mergeCell ref="L3:L4"/>
    <mergeCell ref="M3:M4"/>
    <mergeCell ref="L1:M1"/>
    <mergeCell ref="F3:F4"/>
    <mergeCell ref="G3:G4"/>
    <mergeCell ref="H3:H4"/>
    <mergeCell ref="I3:I4"/>
    <mergeCell ref="A3:A4"/>
    <mergeCell ref="B3:B4"/>
    <mergeCell ref="C3:C4"/>
    <mergeCell ref="D3:D4"/>
    <mergeCell ref="E3:E4"/>
  </mergeCells>
  <pageMargins left="0.70866141732283472" right="0.70866141732283472" top="0.39370078740157483" bottom="0.3937007874015748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05-H 60m</vt:lpstr>
      <vt:lpstr>05-H 60m př</vt:lpstr>
      <vt:lpstr>05-H medik</vt:lpstr>
      <vt:lpstr>05-H Trojboj</vt:lpstr>
      <vt:lpstr>05-D 60m</vt:lpstr>
      <vt:lpstr>05-D 60m př</vt:lpstr>
      <vt:lpstr>05-D medik</vt:lpstr>
      <vt:lpstr>05-D Trojboj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Kroužel Tomáš</dc:creator>
  <cp:lastModifiedBy>Kroužel Tomáš</cp:lastModifiedBy>
  <cp:lastPrinted>2017-03-05T15:52:11Z</cp:lastPrinted>
  <dcterms:created xsi:type="dcterms:W3CDTF">2017-02-23T08:10:05Z</dcterms:created>
  <dcterms:modified xsi:type="dcterms:W3CDTF">2017-03-10T12:31:32Z</dcterms:modified>
</cp:coreProperties>
</file>