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465" windowWidth="19440" windowHeight="11760" tabRatio="758" activeTab="7"/>
  </bookViews>
  <sheets>
    <sheet name="04-H 60m" sheetId="26" r:id="rId1"/>
    <sheet name="04-H 60m př" sheetId="31" r:id="rId2"/>
    <sheet name="04-H medik" sheetId="32" r:id="rId3"/>
    <sheet name="04-H Trojboj" sheetId="36" r:id="rId4"/>
    <sheet name="04-D 60m" sheetId="25" r:id="rId5"/>
    <sheet name="04-D 60m př" sheetId="29" r:id="rId6"/>
    <sheet name="04-D medik" sheetId="30" r:id="rId7"/>
    <sheet name="04-D Trojboj" sheetId="37" r:id="rId8"/>
  </sheets>
  <definedNames>
    <definedName name="Kategorie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37" l="1"/>
  <c r="J7" i="30"/>
  <c r="G7" i="29"/>
  <c r="G8" i="29"/>
  <c r="L10" i="36"/>
  <c r="M10" i="36"/>
  <c r="L36" i="37"/>
  <c r="M36" i="37"/>
  <c r="L35" i="37"/>
  <c r="M35" i="37"/>
  <c r="L34" i="37"/>
  <c r="M34" i="37"/>
  <c r="L33" i="37"/>
  <c r="M33" i="37"/>
  <c r="L32" i="37"/>
  <c r="M32" i="37"/>
  <c r="L31" i="37"/>
  <c r="M31" i="37"/>
  <c r="L30" i="37"/>
  <c r="M30" i="37"/>
  <c r="L29" i="37"/>
  <c r="M29" i="37"/>
  <c r="L28" i="37"/>
  <c r="M28" i="37"/>
  <c r="L27" i="37"/>
  <c r="M27" i="37"/>
  <c r="L26" i="37"/>
  <c r="M26" i="37"/>
  <c r="L25" i="37"/>
  <c r="M25" i="37"/>
  <c r="L24" i="37"/>
  <c r="M24" i="37"/>
  <c r="L23" i="37"/>
  <c r="M23" i="37"/>
  <c r="L22" i="37"/>
  <c r="M22" i="37"/>
  <c r="L21" i="37"/>
  <c r="M21" i="37"/>
  <c r="L20" i="37"/>
  <c r="M20" i="37"/>
  <c r="L19" i="37"/>
  <c r="M19" i="37"/>
  <c r="L18" i="37"/>
  <c r="M18" i="37"/>
  <c r="L17" i="37"/>
  <c r="M17" i="37"/>
  <c r="L16" i="37"/>
  <c r="M16" i="37"/>
  <c r="L15" i="37"/>
  <c r="M15" i="37"/>
  <c r="L14" i="37"/>
  <c r="M14" i="37"/>
  <c r="L13" i="37"/>
  <c r="M13" i="37"/>
  <c r="L12" i="37"/>
  <c r="M12" i="37"/>
  <c r="L11" i="37"/>
  <c r="M11" i="37"/>
  <c r="L10" i="37"/>
  <c r="M10" i="37"/>
  <c r="L9" i="37"/>
  <c r="M9" i="37"/>
  <c r="G7" i="37"/>
  <c r="I7" i="37"/>
  <c r="K7" i="37"/>
  <c r="L7" i="37"/>
  <c r="G6" i="37"/>
  <c r="I6" i="37"/>
  <c r="K6" i="37"/>
  <c r="L6" i="37"/>
  <c r="M7" i="37"/>
  <c r="K36" i="37"/>
  <c r="I36" i="37"/>
  <c r="G36" i="37"/>
  <c r="K35" i="37"/>
  <c r="I35" i="37"/>
  <c r="G35" i="37"/>
  <c r="K34" i="37"/>
  <c r="I34" i="37"/>
  <c r="G34" i="37"/>
  <c r="K33" i="37"/>
  <c r="I33" i="37"/>
  <c r="G33" i="37"/>
  <c r="K32" i="37"/>
  <c r="I32" i="37"/>
  <c r="G32" i="37"/>
  <c r="K31" i="37"/>
  <c r="I31" i="37"/>
  <c r="G31" i="37"/>
  <c r="K30" i="37"/>
  <c r="I30" i="37"/>
  <c r="G30" i="37"/>
  <c r="K29" i="37"/>
  <c r="I29" i="37"/>
  <c r="G29" i="37"/>
  <c r="K28" i="37"/>
  <c r="I28" i="37"/>
  <c r="G28" i="37"/>
  <c r="K27" i="37"/>
  <c r="I27" i="37"/>
  <c r="G27" i="37"/>
  <c r="K26" i="37"/>
  <c r="I26" i="37"/>
  <c r="G26" i="37"/>
  <c r="K25" i="37"/>
  <c r="I25" i="37"/>
  <c r="G25" i="37"/>
  <c r="K24" i="37"/>
  <c r="I24" i="37"/>
  <c r="G24" i="37"/>
  <c r="K23" i="37"/>
  <c r="I23" i="37"/>
  <c r="G23" i="37"/>
  <c r="K22" i="37"/>
  <c r="I22" i="37"/>
  <c r="G22" i="37"/>
  <c r="K21" i="37"/>
  <c r="I21" i="37"/>
  <c r="G21" i="37"/>
  <c r="K20" i="37"/>
  <c r="I20" i="37"/>
  <c r="G20" i="37"/>
  <c r="K19" i="37"/>
  <c r="I19" i="37"/>
  <c r="G19" i="37"/>
  <c r="K18" i="37"/>
  <c r="I18" i="37"/>
  <c r="G18" i="37"/>
  <c r="K17" i="37"/>
  <c r="I17" i="37"/>
  <c r="G17" i="37"/>
  <c r="K16" i="37"/>
  <c r="I16" i="37"/>
  <c r="G16" i="37"/>
  <c r="K15" i="37"/>
  <c r="I15" i="37"/>
  <c r="G15" i="37"/>
  <c r="K14" i="37"/>
  <c r="I14" i="37"/>
  <c r="G14" i="37"/>
  <c r="K13" i="37"/>
  <c r="I13" i="37"/>
  <c r="G13" i="37"/>
  <c r="K12" i="37"/>
  <c r="I12" i="37"/>
  <c r="G12" i="37"/>
  <c r="K11" i="37"/>
  <c r="I11" i="37"/>
  <c r="G11" i="37"/>
  <c r="K10" i="37"/>
  <c r="I10" i="37"/>
  <c r="G10" i="37"/>
  <c r="K9" i="37"/>
  <c r="I9" i="37"/>
  <c r="G9" i="37"/>
  <c r="I8" i="37"/>
  <c r="K8" i="37"/>
  <c r="M6" i="37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6" i="36"/>
  <c r="I9" i="36"/>
  <c r="I8" i="36"/>
  <c r="L36" i="36"/>
  <c r="M36" i="36"/>
  <c r="K36" i="36"/>
  <c r="G36" i="36"/>
  <c r="L35" i="36"/>
  <c r="M35" i="36"/>
  <c r="K35" i="36"/>
  <c r="G35" i="36"/>
  <c r="L34" i="36"/>
  <c r="M34" i="36"/>
  <c r="K34" i="36"/>
  <c r="G34" i="36"/>
  <c r="L33" i="36"/>
  <c r="M33" i="36"/>
  <c r="K33" i="36"/>
  <c r="G33" i="36"/>
  <c r="L32" i="36"/>
  <c r="M32" i="36"/>
  <c r="K32" i="36"/>
  <c r="G32" i="36"/>
  <c r="L31" i="36"/>
  <c r="M31" i="36"/>
  <c r="K31" i="36"/>
  <c r="G31" i="36"/>
  <c r="L30" i="36"/>
  <c r="M30" i="36"/>
  <c r="K30" i="36"/>
  <c r="G30" i="36"/>
  <c r="M29" i="36"/>
  <c r="K29" i="36"/>
  <c r="G29" i="36"/>
  <c r="G28" i="36"/>
  <c r="K28" i="36"/>
  <c r="L28" i="36"/>
  <c r="G8" i="36"/>
  <c r="K8" i="36"/>
  <c r="G9" i="36"/>
  <c r="K9" i="36"/>
  <c r="G6" i="36"/>
  <c r="K6" i="36"/>
  <c r="L6" i="36"/>
  <c r="G7" i="36"/>
  <c r="K7" i="36"/>
  <c r="G10" i="36"/>
  <c r="K10" i="36"/>
  <c r="G11" i="36"/>
  <c r="K11" i="36"/>
  <c r="L11" i="36"/>
  <c r="G12" i="36"/>
  <c r="K12" i="36"/>
  <c r="L12" i="36"/>
  <c r="G13" i="36"/>
  <c r="K13" i="36"/>
  <c r="L13" i="36"/>
  <c r="G14" i="36"/>
  <c r="K14" i="36"/>
  <c r="L14" i="36"/>
  <c r="G15" i="36"/>
  <c r="K15" i="36"/>
  <c r="L15" i="36"/>
  <c r="G16" i="36"/>
  <c r="K16" i="36"/>
  <c r="L16" i="36"/>
  <c r="G17" i="36"/>
  <c r="K17" i="36"/>
  <c r="L17" i="36"/>
  <c r="G18" i="36"/>
  <c r="K18" i="36"/>
  <c r="L18" i="36"/>
  <c r="G19" i="36"/>
  <c r="K19" i="36"/>
  <c r="L19" i="36"/>
  <c r="G20" i="36"/>
  <c r="K20" i="36"/>
  <c r="L20" i="36"/>
  <c r="G21" i="36"/>
  <c r="K21" i="36"/>
  <c r="L21" i="36"/>
  <c r="G22" i="36"/>
  <c r="K22" i="36"/>
  <c r="L22" i="36"/>
  <c r="G23" i="36"/>
  <c r="K23" i="36"/>
  <c r="L23" i="36"/>
  <c r="G24" i="36"/>
  <c r="K24" i="36"/>
  <c r="L24" i="36"/>
  <c r="G25" i="36"/>
  <c r="K25" i="36"/>
  <c r="L25" i="36"/>
  <c r="G26" i="36"/>
  <c r="K26" i="36"/>
  <c r="L26" i="36"/>
  <c r="G27" i="36"/>
  <c r="K27" i="36"/>
  <c r="L27" i="36"/>
  <c r="M28" i="36"/>
  <c r="M27" i="36"/>
  <c r="M26" i="36"/>
  <c r="M25" i="36"/>
  <c r="M24" i="36"/>
  <c r="M23" i="36"/>
  <c r="M22" i="36"/>
  <c r="M21" i="36"/>
  <c r="M20" i="36"/>
  <c r="M19" i="36"/>
  <c r="M18" i="36"/>
  <c r="M17" i="36"/>
  <c r="M16" i="36"/>
  <c r="M15" i="36"/>
  <c r="M14" i="36"/>
  <c r="M13" i="36"/>
  <c r="M12" i="36"/>
  <c r="M11" i="36"/>
  <c r="M7" i="36"/>
  <c r="M6" i="36"/>
  <c r="M9" i="36"/>
  <c r="M8" i="36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J7" i="32"/>
  <c r="I30" i="32"/>
  <c r="J30" i="32"/>
  <c r="I29" i="32"/>
  <c r="J29" i="32"/>
  <c r="I19" i="32"/>
  <c r="J19" i="32"/>
  <c r="I18" i="32"/>
  <c r="J18" i="32"/>
  <c r="I17" i="32"/>
  <c r="J17" i="32"/>
  <c r="I16" i="32"/>
  <c r="J16" i="32"/>
  <c r="I15" i="32"/>
  <c r="J15" i="32"/>
  <c r="I14" i="32"/>
  <c r="J14" i="32"/>
  <c r="I13" i="32"/>
  <c r="J13" i="32"/>
  <c r="I12" i="32"/>
  <c r="J12" i="32"/>
  <c r="J11" i="32"/>
  <c r="J10" i="32"/>
  <c r="J9" i="32"/>
  <c r="J8" i="32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I30" i="30"/>
  <c r="J30" i="30"/>
  <c r="I29" i="30"/>
  <c r="J29" i="30"/>
  <c r="I19" i="30"/>
  <c r="J19" i="30"/>
  <c r="I18" i="30"/>
  <c r="J18" i="30"/>
  <c r="I17" i="30"/>
  <c r="J17" i="30"/>
  <c r="I16" i="30"/>
  <c r="J16" i="30"/>
  <c r="I15" i="30"/>
  <c r="J15" i="30"/>
  <c r="I14" i="30"/>
  <c r="J14" i="30"/>
  <c r="I13" i="30"/>
  <c r="J13" i="30"/>
  <c r="I12" i="30"/>
  <c r="J12" i="30"/>
  <c r="I11" i="30"/>
  <c r="J11" i="30"/>
  <c r="I10" i="30"/>
  <c r="J10" i="30"/>
  <c r="J9" i="30"/>
  <c r="J8" i="30"/>
  <c r="G10" i="26"/>
  <c r="G13" i="26"/>
  <c r="G14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2" i="26"/>
  <c r="G11" i="26"/>
  <c r="G9" i="26"/>
  <c r="G8" i="26"/>
  <c r="G7" i="26"/>
</calcChain>
</file>

<file path=xl/sharedStrings.xml><?xml version="1.0" encoding="utf-8"?>
<sst xmlns="http://schemas.openxmlformats.org/spreadsheetml/2006/main" count="168" uniqueCount="37">
  <si>
    <t>TJ Neratovice</t>
  </si>
  <si>
    <t>Klír Jan</t>
  </si>
  <si>
    <t>Müller Matyáš</t>
  </si>
  <si>
    <t>Zdobinský Michael</t>
  </si>
  <si>
    <t>Heryánová Lia</t>
  </si>
  <si>
    <t>Chalupová Natálie</t>
  </si>
  <si>
    <t>Target Sport Milovice</t>
  </si>
  <si>
    <t>Vydra Štěpán</t>
  </si>
  <si>
    <t>SKP Nymburk, z.s.</t>
  </si>
  <si>
    <t>Fajmon Teodor</t>
  </si>
  <si>
    <t>Sokol Lysá nad Labem</t>
  </si>
  <si>
    <t>Ročník</t>
  </si>
  <si>
    <t>Pořadí</t>
  </si>
  <si>
    <t>Výkon</t>
  </si>
  <si>
    <t>60 m</t>
  </si>
  <si>
    <t>D - 2004</t>
  </si>
  <si>
    <t>Poř.</t>
  </si>
  <si>
    <t>St.č.</t>
  </si>
  <si>
    <t>Jméno</t>
  </si>
  <si>
    <t>Oddíl</t>
  </si>
  <si>
    <t>Jarní cena Nymburka</t>
  </si>
  <si>
    <t>5.3.2017 - Sportovní centrum Nymburk - tunel</t>
  </si>
  <si>
    <t>Pokus
1</t>
  </si>
  <si>
    <t>Pokus
2</t>
  </si>
  <si>
    <t>Pokus
3</t>
  </si>
  <si>
    <t>Nejlepší
výkon</t>
  </si>
  <si>
    <t>Medic</t>
  </si>
  <si>
    <t>Součet celkem</t>
  </si>
  <si>
    <t>Celkové pořadí</t>
  </si>
  <si>
    <t>Jarní cena Nymburka - 5.3.2017</t>
  </si>
  <si>
    <t>Hod plným míčem</t>
  </si>
  <si>
    <t>Mirovská Tereza</t>
  </si>
  <si>
    <t>mimo soutěž</t>
  </si>
  <si>
    <t xml:space="preserve"> </t>
  </si>
  <si>
    <t>H - 2004</t>
  </si>
  <si>
    <t>60 m př.</t>
  </si>
  <si>
    <t>60 m př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</si>
</sst>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</borders>
  <cellStyleXfs count="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6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1" fontId="0" fillId="0" borderId="9" xfId="0" applyNumberFormat="1" applyFont="1" applyBorder="1" applyAlignment="1" applyProtection="1">
      <alignment horizontal="center" vertical="center"/>
    </xf>
    <xf numFmtId="1" fontId="7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2" xfId="0" applyFont="1" applyBorder="1" applyAlignment="1">
      <alignment horizontal="left" indent="1"/>
    </xf>
    <xf numFmtId="1" fontId="0" fillId="0" borderId="13" xfId="0" applyNumberFormat="1" applyFont="1" applyBorder="1" applyAlignment="1" applyProtection="1">
      <alignment horizontal="center" vertical="center"/>
    </xf>
    <xf numFmtId="1" fontId="7" fillId="0" borderId="14" xfId="0" applyNumberFormat="1" applyFont="1" applyBorder="1" applyAlignment="1" applyProtection="1">
      <alignment horizontal="center" vertical="center"/>
    </xf>
    <xf numFmtId="0" fontId="0" fillId="0" borderId="12" xfId="0" applyFont="1" applyFill="1" applyBorder="1" applyAlignment="1">
      <alignment horizontal="left" indent="1"/>
    </xf>
    <xf numFmtId="0" fontId="0" fillId="0" borderId="12" xfId="0" applyFill="1" applyBorder="1" applyAlignment="1">
      <alignment horizontal="left" inden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Border="1" applyAlignment="1">
      <alignment horizontal="left" indent="1"/>
    </xf>
    <xf numFmtId="1" fontId="0" fillId="0" borderId="17" xfId="0" applyNumberFormat="1" applyFont="1" applyBorder="1" applyAlignment="1" applyProtection="1">
      <alignment horizontal="center" vertical="center"/>
    </xf>
    <xf numFmtId="1" fontId="7" fillId="0" borderId="18" xfId="0" applyNumberFormat="1" applyFont="1" applyBorder="1" applyAlignment="1" applyProtection="1">
      <alignment horizontal="center" vertical="center"/>
    </xf>
    <xf numFmtId="1" fontId="0" fillId="0" borderId="8" xfId="0" applyNumberFormat="1" applyFont="1" applyFill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2" fontId="0" fillId="0" borderId="9" xfId="0" applyNumberFormat="1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2" fontId="0" fillId="0" borderId="13" xfId="0" applyNumberFormat="1" applyFont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indent="1"/>
      <protection locked="0"/>
    </xf>
    <xf numFmtId="0" fontId="0" fillId="0" borderId="12" xfId="0" applyFont="1" applyFill="1" applyBorder="1" applyAlignment="1" applyProtection="1">
      <alignment horizontal="left" indent="1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left" indent="1"/>
      <protection locked="0"/>
    </xf>
    <xf numFmtId="0" fontId="0" fillId="0" borderId="16" xfId="0" applyBorder="1" applyAlignment="1" applyProtection="1">
      <alignment horizontal="left" indent="1"/>
      <protection locked="0"/>
    </xf>
    <xf numFmtId="2" fontId="0" fillId="0" borderId="17" xfId="0" applyNumberFormat="1" applyFont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Border="1" applyAlignment="1">
      <alignment horizontal="left" indent="1"/>
    </xf>
    <xf numFmtId="164" fontId="0" fillId="0" borderId="28" xfId="0" applyNumberFormat="1" applyBorder="1" applyAlignment="1">
      <alignment horizontal="center"/>
    </xf>
    <xf numFmtId="0" fontId="0" fillId="0" borderId="28" xfId="0" applyFont="1" applyBorder="1" applyAlignment="1">
      <alignment horizontal="left" indent="1"/>
    </xf>
    <xf numFmtId="0" fontId="0" fillId="0" borderId="22" xfId="0" applyFont="1" applyBorder="1" applyAlignment="1">
      <alignment horizontal="left" indent="1"/>
    </xf>
    <xf numFmtId="0" fontId="0" fillId="0" borderId="23" xfId="0" applyFont="1" applyBorder="1" applyAlignment="1">
      <alignment horizontal="left" indent="1"/>
    </xf>
    <xf numFmtId="0" fontId="0" fillId="0" borderId="24" xfId="0" applyFont="1" applyBorder="1" applyAlignment="1">
      <alignment horizontal="left" indent="1"/>
    </xf>
    <xf numFmtId="1" fontId="7" fillId="0" borderId="30" xfId="0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left" indent="1"/>
    </xf>
    <xf numFmtId="0" fontId="0" fillId="0" borderId="16" xfId="0" applyFont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16" xfId="0" applyFill="1" applyBorder="1" applyAlignment="1">
      <alignment horizontal="left" indent="1"/>
    </xf>
    <xf numFmtId="1" fontId="9" fillId="0" borderId="10" xfId="0" applyNumberFormat="1" applyFont="1" applyBorder="1" applyAlignment="1" applyProtection="1">
      <alignment horizontal="center" vertical="center"/>
    </xf>
    <xf numFmtId="2" fontId="0" fillId="0" borderId="9" xfId="0" applyNumberFormat="1" applyFont="1" applyBorder="1" applyAlignment="1" applyProtection="1">
      <alignment horizontal="center" vertical="center"/>
    </xf>
    <xf numFmtId="2" fontId="0" fillId="0" borderId="13" xfId="0" applyNumberFormat="1" applyFont="1" applyBorder="1" applyAlignment="1" applyProtection="1">
      <alignment horizontal="center" vertical="center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8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</cellXfs>
  <cellStyles count="6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20</v>
      </c>
      <c r="D1" s="2"/>
      <c r="E1" s="3"/>
      <c r="F1" s="89" t="s">
        <v>14</v>
      </c>
      <c r="G1" s="89"/>
      <c r="H1" s="4"/>
    </row>
    <row r="2" spans="1:13" ht="15.75" x14ac:dyDescent="0.25">
      <c r="B2" s="5"/>
      <c r="C2" s="6" t="s">
        <v>21</v>
      </c>
      <c r="D2" s="5"/>
      <c r="E2" s="6"/>
      <c r="F2" s="90" t="s">
        <v>34</v>
      </c>
      <c r="G2" s="90"/>
      <c r="H2" s="7"/>
    </row>
    <row r="3" spans="1:13" ht="15.75" thickBot="1" x14ac:dyDescent="0.3"/>
    <row r="4" spans="1:13" s="8" customFormat="1" ht="13.5" customHeight="1" thickBot="1" x14ac:dyDescent="0.3">
      <c r="A4" s="91" t="s">
        <v>16</v>
      </c>
      <c r="B4" s="93" t="s">
        <v>17</v>
      </c>
      <c r="C4" s="93" t="s">
        <v>18</v>
      </c>
      <c r="D4" s="93" t="s">
        <v>11</v>
      </c>
      <c r="E4" s="93" t="s">
        <v>19</v>
      </c>
      <c r="F4" s="95" t="s">
        <v>13</v>
      </c>
      <c r="G4" s="97" t="s">
        <v>12</v>
      </c>
    </row>
    <row r="5" spans="1:13" s="8" customFormat="1" ht="18.75" customHeight="1" thickBot="1" x14ac:dyDescent="0.3">
      <c r="A5" s="92"/>
      <c r="B5" s="94"/>
      <c r="C5" s="94"/>
      <c r="D5" s="94"/>
      <c r="E5" s="94"/>
      <c r="F5" s="96"/>
      <c r="G5" s="98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299</v>
      </c>
      <c r="C7" s="13" t="s">
        <v>9</v>
      </c>
      <c r="D7" s="45">
        <v>4</v>
      </c>
      <c r="E7" s="73" t="s">
        <v>10</v>
      </c>
      <c r="F7" s="82">
        <v>8.9600000000000009</v>
      </c>
      <c r="G7" s="81">
        <f>IF(F7&lt;&gt;"",+RANK(F7,F$6:F$25,1),"")</f>
        <v>1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182</v>
      </c>
      <c r="C8" s="22" t="s">
        <v>1</v>
      </c>
      <c r="D8" s="44">
        <v>4</v>
      </c>
      <c r="E8" s="74" t="s">
        <v>8</v>
      </c>
      <c r="F8" s="83">
        <v>9.82</v>
      </c>
      <c r="G8" s="25">
        <f t="shared" ref="G8:G38" si="0">IF(F8&lt;&gt;"",+RANK(F8,F$6:F$25,1),"")</f>
        <v>4</v>
      </c>
      <c r="L8" s="10"/>
      <c r="M8" s="10"/>
    </row>
    <row r="9" spans="1:13" ht="18" customHeight="1" x14ac:dyDescent="0.25">
      <c r="A9" s="20">
        <v>3</v>
      </c>
      <c r="B9" s="21">
        <v>202</v>
      </c>
      <c r="C9" s="26" t="s">
        <v>2</v>
      </c>
      <c r="D9" s="44">
        <v>4</v>
      </c>
      <c r="E9" s="74" t="s">
        <v>8</v>
      </c>
      <c r="F9" s="83">
        <v>9.41</v>
      </c>
      <c r="G9" s="25">
        <f t="shared" si="0"/>
        <v>3</v>
      </c>
      <c r="L9" s="10"/>
      <c r="M9" s="10"/>
    </row>
    <row r="10" spans="1:13" ht="18" customHeight="1" thickBot="1" x14ac:dyDescent="0.3">
      <c r="A10" s="28">
        <v>4</v>
      </c>
      <c r="B10" s="29"/>
      <c r="C10" s="30"/>
      <c r="D10" s="46"/>
      <c r="E10" s="75"/>
      <c r="F10" s="84"/>
      <c r="G10" s="32" t="str">
        <f t="shared" si="0"/>
        <v/>
      </c>
      <c r="L10" s="10"/>
      <c r="M10" s="10"/>
    </row>
    <row r="11" spans="1:13" ht="18" customHeight="1" x14ac:dyDescent="0.25">
      <c r="A11" s="11">
        <v>5</v>
      </c>
      <c r="B11" s="12">
        <v>251</v>
      </c>
      <c r="C11" s="77" t="s">
        <v>7</v>
      </c>
      <c r="D11" s="45">
        <v>4</v>
      </c>
      <c r="E11" s="14" t="s">
        <v>6</v>
      </c>
      <c r="F11" s="82">
        <v>9.9</v>
      </c>
      <c r="G11" s="16">
        <f t="shared" si="0"/>
        <v>5</v>
      </c>
    </row>
    <row r="12" spans="1:13" ht="18" customHeight="1" x14ac:dyDescent="0.25">
      <c r="A12" s="20">
        <v>6</v>
      </c>
      <c r="B12" s="21">
        <v>204</v>
      </c>
      <c r="C12" s="22" t="s">
        <v>3</v>
      </c>
      <c r="D12" s="44">
        <v>4</v>
      </c>
      <c r="E12" s="23" t="s">
        <v>8</v>
      </c>
      <c r="F12" s="83">
        <v>9.2899999999999991</v>
      </c>
      <c r="G12" s="25">
        <f t="shared" si="0"/>
        <v>2</v>
      </c>
    </row>
    <row r="13" spans="1:13" ht="18" customHeight="1" x14ac:dyDescent="0.25">
      <c r="A13" s="20">
        <v>7</v>
      </c>
      <c r="B13" s="21"/>
      <c r="C13" s="22"/>
      <c r="D13" s="44"/>
      <c r="E13" s="23"/>
      <c r="F13" s="83"/>
      <c r="G13" s="25" t="str">
        <f t="shared" si="0"/>
        <v/>
      </c>
    </row>
    <row r="14" spans="1:13" ht="18" customHeight="1" thickBot="1" x14ac:dyDescent="0.3">
      <c r="A14" s="28">
        <v>8</v>
      </c>
      <c r="B14" s="29"/>
      <c r="C14" s="30"/>
      <c r="D14" s="46"/>
      <c r="E14" s="78"/>
      <c r="F14" s="84"/>
      <c r="G14" s="32" t="str">
        <f t="shared" si="0"/>
        <v/>
      </c>
    </row>
    <row r="15" spans="1:13" ht="18" customHeight="1" x14ac:dyDescent="0.25">
      <c r="A15" s="11">
        <v>9</v>
      </c>
      <c r="B15" s="12"/>
      <c r="C15" s="79"/>
      <c r="D15" s="45"/>
      <c r="E15" s="77"/>
      <c r="F15" s="82"/>
      <c r="G15" s="16" t="str">
        <f t="shared" si="0"/>
        <v/>
      </c>
    </row>
    <row r="16" spans="1:13" ht="18" customHeight="1" x14ac:dyDescent="0.25">
      <c r="A16" s="20">
        <v>10</v>
      </c>
      <c r="B16" s="21"/>
      <c r="C16" s="22"/>
      <c r="D16" s="44"/>
      <c r="E16" s="23"/>
      <c r="F16" s="83"/>
      <c r="G16" s="25" t="str">
        <f t="shared" si="0"/>
        <v/>
      </c>
    </row>
    <row r="17" spans="1:7" ht="18" customHeight="1" x14ac:dyDescent="0.25">
      <c r="A17" s="20">
        <v>11</v>
      </c>
      <c r="B17" s="21"/>
      <c r="C17" s="27"/>
      <c r="D17" s="44"/>
      <c r="E17" s="23"/>
      <c r="F17" s="83"/>
      <c r="G17" s="25" t="str">
        <f t="shared" si="0"/>
        <v/>
      </c>
    </row>
    <row r="18" spans="1:7" ht="18" customHeight="1" thickBot="1" x14ac:dyDescent="0.3">
      <c r="A18" s="28">
        <v>12</v>
      </c>
      <c r="B18" s="29"/>
      <c r="C18" s="80"/>
      <c r="D18" s="46"/>
      <c r="E18" s="78"/>
      <c r="F18" s="84"/>
      <c r="G18" s="32" t="str">
        <f t="shared" si="0"/>
        <v/>
      </c>
    </row>
    <row r="19" spans="1:7" ht="18" customHeight="1" x14ac:dyDescent="0.25">
      <c r="A19" s="11">
        <v>13</v>
      </c>
      <c r="B19" s="12"/>
      <c r="C19" s="79"/>
      <c r="D19" s="45"/>
      <c r="E19" s="14"/>
      <c r="F19" s="82"/>
      <c r="G19" s="16" t="str">
        <f t="shared" si="0"/>
        <v/>
      </c>
    </row>
    <row r="20" spans="1:7" ht="18" customHeight="1" x14ac:dyDescent="0.25">
      <c r="A20" s="20">
        <v>14</v>
      </c>
      <c r="B20" s="21"/>
      <c r="C20" s="22"/>
      <c r="D20" s="44"/>
      <c r="E20" s="23"/>
      <c r="F20" s="83"/>
      <c r="G20" s="25" t="str">
        <f t="shared" si="0"/>
        <v/>
      </c>
    </row>
    <row r="21" spans="1:7" ht="18" customHeight="1" x14ac:dyDescent="0.25">
      <c r="A21" s="20">
        <v>15</v>
      </c>
      <c r="B21" s="21"/>
      <c r="C21" s="27"/>
      <c r="D21" s="44"/>
      <c r="E21" s="23"/>
      <c r="F21" s="83"/>
      <c r="G21" s="25" t="str">
        <f t="shared" si="0"/>
        <v/>
      </c>
    </row>
    <row r="22" spans="1:7" ht="18" customHeight="1" thickBot="1" x14ac:dyDescent="0.3">
      <c r="A22" s="28">
        <v>16</v>
      </c>
      <c r="B22" s="29"/>
      <c r="C22" s="30"/>
      <c r="D22" s="46"/>
      <c r="E22" s="78"/>
      <c r="F22" s="84"/>
      <c r="G22" s="32" t="str">
        <f t="shared" si="0"/>
        <v/>
      </c>
    </row>
    <row r="23" spans="1:7" ht="18" customHeight="1" x14ac:dyDescent="0.25">
      <c r="A23" s="11">
        <v>17</v>
      </c>
      <c r="B23" s="12"/>
      <c r="C23" s="77"/>
      <c r="D23" s="45"/>
      <c r="E23" s="14"/>
      <c r="F23" s="82"/>
      <c r="G23" s="16" t="str">
        <f t="shared" si="0"/>
        <v/>
      </c>
    </row>
    <row r="24" spans="1:7" ht="18" customHeight="1" x14ac:dyDescent="0.25">
      <c r="A24" s="20">
        <v>18</v>
      </c>
      <c r="B24" s="21"/>
      <c r="C24" s="22"/>
      <c r="D24" s="44"/>
      <c r="E24" s="23"/>
      <c r="F24" s="83"/>
      <c r="G24" s="25" t="str">
        <f t="shared" si="0"/>
        <v/>
      </c>
    </row>
    <row r="25" spans="1:7" ht="18" customHeight="1" x14ac:dyDescent="0.25">
      <c r="A25" s="20">
        <v>19</v>
      </c>
      <c r="B25" s="21"/>
      <c r="C25" s="22"/>
      <c r="D25" s="44"/>
      <c r="E25" s="23"/>
      <c r="F25" s="83"/>
      <c r="G25" s="25" t="str">
        <f t="shared" si="0"/>
        <v/>
      </c>
    </row>
    <row r="26" spans="1:7" ht="18" customHeight="1" thickBot="1" x14ac:dyDescent="0.3">
      <c r="A26" s="28">
        <v>20</v>
      </c>
      <c r="B26" s="29"/>
      <c r="C26" s="30"/>
      <c r="D26" s="46"/>
      <c r="E26" s="78"/>
      <c r="F26" s="84"/>
      <c r="G26" s="32" t="str">
        <f t="shared" si="0"/>
        <v/>
      </c>
    </row>
    <row r="27" spans="1:7" ht="18" customHeight="1" x14ac:dyDescent="0.25">
      <c r="A27" s="11">
        <v>21</v>
      </c>
      <c r="B27" s="12"/>
      <c r="C27" s="77"/>
      <c r="D27" s="45"/>
      <c r="E27" s="14"/>
      <c r="F27" s="82"/>
      <c r="G27" s="16" t="str">
        <f t="shared" si="0"/>
        <v/>
      </c>
    </row>
    <row r="28" spans="1:7" ht="18" customHeight="1" x14ac:dyDescent="0.25">
      <c r="A28" s="20">
        <v>22</v>
      </c>
      <c r="B28" s="21"/>
      <c r="C28" s="22"/>
      <c r="D28" s="44"/>
      <c r="E28" s="23"/>
      <c r="F28" s="83"/>
      <c r="G28" s="25" t="str">
        <f t="shared" si="0"/>
        <v/>
      </c>
    </row>
    <row r="29" spans="1:7" ht="18" customHeight="1" x14ac:dyDescent="0.25">
      <c r="A29" s="20">
        <v>23</v>
      </c>
      <c r="B29" s="21"/>
      <c r="C29" s="22"/>
      <c r="D29" s="44"/>
      <c r="E29" s="23"/>
      <c r="F29" s="83"/>
      <c r="G29" s="25" t="str">
        <f t="shared" si="0"/>
        <v/>
      </c>
    </row>
    <row r="30" spans="1:7" ht="18" customHeight="1" thickBot="1" x14ac:dyDescent="0.3">
      <c r="A30" s="28">
        <v>24</v>
      </c>
      <c r="B30" s="29"/>
      <c r="C30" s="30"/>
      <c r="D30" s="46"/>
      <c r="E30" s="78"/>
      <c r="F30" s="84"/>
      <c r="G30" s="32" t="str">
        <f t="shared" si="0"/>
        <v/>
      </c>
    </row>
    <row r="31" spans="1:7" ht="18" customHeight="1" x14ac:dyDescent="0.25">
      <c r="A31" s="11">
        <v>25</v>
      </c>
      <c r="B31" s="12"/>
      <c r="C31" s="77"/>
      <c r="D31" s="45"/>
      <c r="E31" s="14"/>
      <c r="F31" s="82"/>
      <c r="G31" s="16" t="str">
        <f t="shared" si="0"/>
        <v/>
      </c>
    </row>
    <row r="32" spans="1:7" ht="18" customHeight="1" x14ac:dyDescent="0.25">
      <c r="A32" s="20">
        <v>26</v>
      </c>
      <c r="B32" s="21"/>
      <c r="C32" s="22"/>
      <c r="D32" s="44"/>
      <c r="E32" s="23"/>
      <c r="F32" s="83"/>
      <c r="G32" s="25" t="str">
        <f t="shared" si="0"/>
        <v/>
      </c>
    </row>
    <row r="33" spans="1:7" ht="18" customHeight="1" x14ac:dyDescent="0.25">
      <c r="A33" s="20">
        <v>27</v>
      </c>
      <c r="B33" s="21"/>
      <c r="C33" s="22"/>
      <c r="D33" s="44"/>
      <c r="E33" s="23"/>
      <c r="F33" s="83"/>
      <c r="G33" s="25" t="str">
        <f t="shared" si="0"/>
        <v/>
      </c>
    </row>
    <row r="34" spans="1:7" ht="18" customHeight="1" thickBot="1" x14ac:dyDescent="0.3">
      <c r="A34" s="28">
        <v>28</v>
      </c>
      <c r="B34" s="29"/>
      <c r="C34" s="30"/>
      <c r="D34" s="46"/>
      <c r="E34" s="78"/>
      <c r="F34" s="84"/>
      <c r="G34" s="32" t="str">
        <f t="shared" si="0"/>
        <v/>
      </c>
    </row>
    <row r="35" spans="1:7" ht="18" customHeight="1" x14ac:dyDescent="0.25">
      <c r="A35" s="68">
        <v>29</v>
      </c>
      <c r="B35" s="69"/>
      <c r="C35" s="70"/>
      <c r="D35" s="71"/>
      <c r="E35" s="72"/>
      <c r="F35" s="85"/>
      <c r="G35" s="76" t="str">
        <f t="shared" si="0"/>
        <v/>
      </c>
    </row>
    <row r="36" spans="1:7" ht="18" customHeight="1" x14ac:dyDescent="0.25">
      <c r="A36" s="20">
        <v>30</v>
      </c>
      <c r="B36" s="21"/>
      <c r="C36" s="27"/>
      <c r="D36" s="44"/>
      <c r="E36" s="22"/>
      <c r="F36" s="83"/>
      <c r="G36" s="25" t="str">
        <f t="shared" si="0"/>
        <v/>
      </c>
    </row>
    <row r="37" spans="1:7" ht="18" customHeight="1" x14ac:dyDescent="0.25">
      <c r="A37" s="20">
        <v>31</v>
      </c>
      <c r="B37" s="21"/>
      <c r="C37" s="27"/>
      <c r="D37" s="44"/>
      <c r="E37" s="22"/>
      <c r="F37" s="83"/>
      <c r="G37" s="25" t="str">
        <f t="shared" si="0"/>
        <v/>
      </c>
    </row>
    <row r="38" spans="1:7" ht="18" customHeight="1" thickBot="1" x14ac:dyDescent="0.3">
      <c r="A38" s="28">
        <v>32</v>
      </c>
      <c r="B38" s="29"/>
      <c r="C38" s="30"/>
      <c r="D38" s="46"/>
      <c r="E38" s="30"/>
      <c r="F38" s="84"/>
      <c r="G38" s="32" t="str">
        <f t="shared" si="0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F8" sqref="F8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20</v>
      </c>
      <c r="D1" s="2"/>
      <c r="E1" s="3"/>
      <c r="F1" s="89" t="s">
        <v>35</v>
      </c>
      <c r="G1" s="89"/>
      <c r="H1" s="4"/>
    </row>
    <row r="2" spans="1:13" ht="15.75" x14ac:dyDescent="0.25">
      <c r="B2" s="5"/>
      <c r="C2" s="6" t="s">
        <v>21</v>
      </c>
      <c r="D2" s="5"/>
      <c r="E2" s="6"/>
      <c r="F2" s="90" t="s">
        <v>34</v>
      </c>
      <c r="G2" s="90"/>
      <c r="H2" s="7"/>
    </row>
    <row r="3" spans="1:13" ht="15.75" thickBot="1" x14ac:dyDescent="0.3"/>
    <row r="4" spans="1:13" s="8" customFormat="1" ht="13.5" customHeight="1" thickBot="1" x14ac:dyDescent="0.3">
      <c r="A4" s="91" t="s">
        <v>16</v>
      </c>
      <c r="B4" s="93" t="s">
        <v>17</v>
      </c>
      <c r="C4" s="93" t="s">
        <v>18</v>
      </c>
      <c r="D4" s="93" t="s">
        <v>11</v>
      </c>
      <c r="E4" s="93" t="s">
        <v>19</v>
      </c>
      <c r="F4" s="95" t="s">
        <v>13</v>
      </c>
      <c r="G4" s="97" t="s">
        <v>12</v>
      </c>
    </row>
    <row r="5" spans="1:13" s="8" customFormat="1" ht="18.75" customHeight="1" thickBot="1" x14ac:dyDescent="0.3">
      <c r="A5" s="92"/>
      <c r="B5" s="94"/>
      <c r="C5" s="94"/>
      <c r="D5" s="94"/>
      <c r="E5" s="94"/>
      <c r="F5" s="96"/>
      <c r="G5" s="98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182</v>
      </c>
      <c r="C7" s="13" t="s">
        <v>1</v>
      </c>
      <c r="D7" s="45">
        <v>4</v>
      </c>
      <c r="E7" s="73" t="s">
        <v>8</v>
      </c>
      <c r="F7" s="82"/>
      <c r="G7" s="81" t="str">
        <f>IF(F7&lt;&gt;"",+RANK(F7,F$6:F$25,1),"")</f>
        <v/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202</v>
      </c>
      <c r="C8" s="22" t="s">
        <v>2</v>
      </c>
      <c r="D8" s="44">
        <v>4</v>
      </c>
      <c r="E8" s="74" t="s">
        <v>8</v>
      </c>
      <c r="F8" s="83">
        <v>11.05</v>
      </c>
      <c r="G8" s="25">
        <f t="shared" ref="G8:G38" si="0">IF(F8&lt;&gt;"",+RANK(F8,F$6:F$25,1),"")</f>
        <v>1</v>
      </c>
      <c r="L8" s="10"/>
      <c r="M8" s="10"/>
    </row>
    <row r="9" spans="1:13" ht="18" customHeight="1" x14ac:dyDescent="0.25">
      <c r="A9" s="20">
        <v>3</v>
      </c>
      <c r="B9" s="21">
        <v>204</v>
      </c>
      <c r="C9" s="26" t="s">
        <v>3</v>
      </c>
      <c r="D9" s="44">
        <v>4</v>
      </c>
      <c r="E9" s="74" t="s">
        <v>8</v>
      </c>
      <c r="F9" s="83">
        <v>13.06</v>
      </c>
      <c r="G9" s="25">
        <f t="shared" si="0"/>
        <v>2</v>
      </c>
      <c r="L9" s="10"/>
      <c r="M9" s="10"/>
    </row>
    <row r="10" spans="1:13" ht="18" customHeight="1" thickBot="1" x14ac:dyDescent="0.3">
      <c r="A10" s="28">
        <v>4</v>
      </c>
      <c r="B10" s="29"/>
      <c r="C10" s="30"/>
      <c r="D10" s="46"/>
      <c r="E10" s="75"/>
      <c r="F10" s="84"/>
      <c r="G10" s="32" t="str">
        <f t="shared" si="0"/>
        <v/>
      </c>
      <c r="L10" s="10"/>
      <c r="M10" s="10"/>
    </row>
    <row r="11" spans="1:13" ht="18" customHeight="1" x14ac:dyDescent="0.25">
      <c r="A11" s="11">
        <v>5</v>
      </c>
      <c r="B11" s="12"/>
      <c r="C11" s="77"/>
      <c r="D11" s="45"/>
      <c r="E11" s="14"/>
      <c r="F11" s="82"/>
      <c r="G11" s="16" t="str">
        <f t="shared" si="0"/>
        <v/>
      </c>
    </row>
    <row r="12" spans="1:13" ht="18" customHeight="1" x14ac:dyDescent="0.25">
      <c r="A12" s="20">
        <v>6</v>
      </c>
      <c r="B12" s="21"/>
      <c r="C12" s="22"/>
      <c r="D12" s="44"/>
      <c r="E12" s="23"/>
      <c r="F12" s="83"/>
      <c r="G12" s="25" t="str">
        <f t="shared" si="0"/>
        <v/>
      </c>
    </row>
    <row r="13" spans="1:13" ht="18" customHeight="1" x14ac:dyDescent="0.25">
      <c r="A13" s="20">
        <v>7</v>
      </c>
      <c r="B13" s="21"/>
      <c r="C13" s="22"/>
      <c r="D13" s="44"/>
      <c r="E13" s="23"/>
      <c r="F13" s="83"/>
      <c r="G13" s="25" t="str">
        <f t="shared" si="0"/>
        <v/>
      </c>
    </row>
    <row r="14" spans="1:13" ht="18" customHeight="1" thickBot="1" x14ac:dyDescent="0.3">
      <c r="A14" s="28">
        <v>8</v>
      </c>
      <c r="B14" s="29"/>
      <c r="C14" s="30"/>
      <c r="D14" s="46"/>
      <c r="E14" s="78"/>
      <c r="F14" s="84"/>
      <c r="G14" s="32" t="str">
        <f t="shared" si="0"/>
        <v/>
      </c>
    </row>
    <row r="15" spans="1:13" ht="18" customHeight="1" x14ac:dyDescent="0.25">
      <c r="A15" s="11">
        <v>9</v>
      </c>
      <c r="B15" s="12"/>
      <c r="C15" s="79"/>
      <c r="D15" s="45"/>
      <c r="E15" s="77"/>
      <c r="F15" s="82"/>
      <c r="G15" s="16" t="str">
        <f t="shared" si="0"/>
        <v/>
      </c>
    </row>
    <row r="16" spans="1:13" ht="18" customHeight="1" x14ac:dyDescent="0.25">
      <c r="A16" s="20">
        <v>10</v>
      </c>
      <c r="B16" s="21"/>
      <c r="C16" s="22"/>
      <c r="D16" s="44"/>
      <c r="E16" s="23"/>
      <c r="F16" s="83"/>
      <c r="G16" s="25" t="str">
        <f t="shared" si="0"/>
        <v/>
      </c>
    </row>
    <row r="17" spans="1:7" ht="18" customHeight="1" x14ac:dyDescent="0.25">
      <c r="A17" s="20">
        <v>11</v>
      </c>
      <c r="B17" s="21"/>
      <c r="C17" s="27"/>
      <c r="D17" s="44"/>
      <c r="E17" s="23"/>
      <c r="F17" s="83"/>
      <c r="G17" s="25" t="str">
        <f t="shared" si="0"/>
        <v/>
      </c>
    </row>
    <row r="18" spans="1:7" ht="18" customHeight="1" thickBot="1" x14ac:dyDescent="0.3">
      <c r="A18" s="28">
        <v>12</v>
      </c>
      <c r="B18" s="29"/>
      <c r="C18" s="80"/>
      <c r="D18" s="46"/>
      <c r="E18" s="78"/>
      <c r="F18" s="84"/>
      <c r="G18" s="32" t="str">
        <f t="shared" si="0"/>
        <v/>
      </c>
    </row>
    <row r="19" spans="1:7" ht="18" customHeight="1" x14ac:dyDescent="0.25">
      <c r="A19" s="11">
        <v>13</v>
      </c>
      <c r="B19" s="12"/>
      <c r="C19" s="79"/>
      <c r="D19" s="45"/>
      <c r="E19" s="14"/>
      <c r="F19" s="82"/>
      <c r="G19" s="16" t="str">
        <f t="shared" si="0"/>
        <v/>
      </c>
    </row>
    <row r="20" spans="1:7" ht="18" customHeight="1" x14ac:dyDescent="0.25">
      <c r="A20" s="20">
        <v>14</v>
      </c>
      <c r="B20" s="21"/>
      <c r="C20" s="22"/>
      <c r="D20" s="44"/>
      <c r="E20" s="23"/>
      <c r="F20" s="83"/>
      <c r="G20" s="25" t="str">
        <f t="shared" si="0"/>
        <v/>
      </c>
    </row>
    <row r="21" spans="1:7" ht="18" customHeight="1" x14ac:dyDescent="0.25">
      <c r="A21" s="20">
        <v>15</v>
      </c>
      <c r="B21" s="21"/>
      <c r="C21" s="27"/>
      <c r="D21" s="44"/>
      <c r="E21" s="23"/>
      <c r="F21" s="83"/>
      <c r="G21" s="25" t="str">
        <f t="shared" si="0"/>
        <v/>
      </c>
    </row>
    <row r="22" spans="1:7" ht="18" customHeight="1" thickBot="1" x14ac:dyDescent="0.3">
      <c r="A22" s="28">
        <v>16</v>
      </c>
      <c r="B22" s="29"/>
      <c r="C22" s="30"/>
      <c r="D22" s="46"/>
      <c r="E22" s="78"/>
      <c r="F22" s="84"/>
      <c r="G22" s="32" t="str">
        <f t="shared" si="0"/>
        <v/>
      </c>
    </row>
    <row r="23" spans="1:7" ht="18" customHeight="1" x14ac:dyDescent="0.25">
      <c r="A23" s="11">
        <v>17</v>
      </c>
      <c r="B23" s="12"/>
      <c r="C23" s="77"/>
      <c r="D23" s="45"/>
      <c r="E23" s="14"/>
      <c r="F23" s="82"/>
      <c r="G23" s="16" t="str">
        <f t="shared" si="0"/>
        <v/>
      </c>
    </row>
    <row r="24" spans="1:7" ht="18" customHeight="1" x14ac:dyDescent="0.25">
      <c r="A24" s="20">
        <v>18</v>
      </c>
      <c r="B24" s="21"/>
      <c r="C24" s="22"/>
      <c r="D24" s="44"/>
      <c r="E24" s="23"/>
      <c r="F24" s="83"/>
      <c r="G24" s="25" t="str">
        <f t="shared" si="0"/>
        <v/>
      </c>
    </row>
    <row r="25" spans="1:7" ht="18" customHeight="1" x14ac:dyDescent="0.25">
      <c r="A25" s="20">
        <v>19</v>
      </c>
      <c r="B25" s="21"/>
      <c r="C25" s="22"/>
      <c r="D25" s="44"/>
      <c r="E25" s="23"/>
      <c r="F25" s="83"/>
      <c r="G25" s="25" t="str">
        <f t="shared" si="0"/>
        <v/>
      </c>
    </row>
    <row r="26" spans="1:7" ht="18" customHeight="1" thickBot="1" x14ac:dyDescent="0.3">
      <c r="A26" s="28">
        <v>20</v>
      </c>
      <c r="B26" s="29"/>
      <c r="C26" s="30"/>
      <c r="D26" s="46"/>
      <c r="E26" s="78"/>
      <c r="F26" s="84"/>
      <c r="G26" s="32" t="str">
        <f t="shared" si="0"/>
        <v/>
      </c>
    </row>
    <row r="27" spans="1:7" ht="18" customHeight="1" x14ac:dyDescent="0.25">
      <c r="A27" s="11">
        <v>21</v>
      </c>
      <c r="B27" s="12"/>
      <c r="C27" s="77"/>
      <c r="D27" s="45"/>
      <c r="E27" s="14"/>
      <c r="F27" s="82"/>
      <c r="G27" s="16" t="str">
        <f t="shared" si="0"/>
        <v/>
      </c>
    </row>
    <row r="28" spans="1:7" ht="18" customHeight="1" x14ac:dyDescent="0.25">
      <c r="A28" s="20">
        <v>22</v>
      </c>
      <c r="B28" s="21"/>
      <c r="C28" s="22"/>
      <c r="D28" s="44"/>
      <c r="E28" s="23"/>
      <c r="F28" s="83"/>
      <c r="G28" s="25" t="str">
        <f t="shared" si="0"/>
        <v/>
      </c>
    </row>
    <row r="29" spans="1:7" ht="18" customHeight="1" x14ac:dyDescent="0.25">
      <c r="A29" s="20">
        <v>23</v>
      </c>
      <c r="B29" s="21"/>
      <c r="C29" s="22"/>
      <c r="D29" s="44"/>
      <c r="E29" s="23"/>
      <c r="F29" s="83"/>
      <c r="G29" s="25" t="str">
        <f t="shared" si="0"/>
        <v/>
      </c>
    </row>
    <row r="30" spans="1:7" ht="18" customHeight="1" thickBot="1" x14ac:dyDescent="0.3">
      <c r="A30" s="28">
        <v>24</v>
      </c>
      <c r="B30" s="29"/>
      <c r="C30" s="30"/>
      <c r="D30" s="46"/>
      <c r="E30" s="78"/>
      <c r="F30" s="84"/>
      <c r="G30" s="32" t="str">
        <f t="shared" si="0"/>
        <v/>
      </c>
    </row>
    <row r="31" spans="1:7" ht="18" customHeight="1" x14ac:dyDescent="0.25">
      <c r="A31" s="11">
        <v>25</v>
      </c>
      <c r="B31" s="12"/>
      <c r="C31" s="77"/>
      <c r="D31" s="45"/>
      <c r="E31" s="14"/>
      <c r="F31" s="82"/>
      <c r="G31" s="16" t="str">
        <f t="shared" si="0"/>
        <v/>
      </c>
    </row>
    <row r="32" spans="1:7" ht="18" customHeight="1" x14ac:dyDescent="0.25">
      <c r="A32" s="20">
        <v>26</v>
      </c>
      <c r="B32" s="21"/>
      <c r="C32" s="22"/>
      <c r="D32" s="44"/>
      <c r="E32" s="23"/>
      <c r="F32" s="83"/>
      <c r="G32" s="25" t="str">
        <f t="shared" si="0"/>
        <v/>
      </c>
    </row>
    <row r="33" spans="1:7" ht="18" customHeight="1" x14ac:dyDescent="0.25">
      <c r="A33" s="20">
        <v>27</v>
      </c>
      <c r="B33" s="21"/>
      <c r="C33" s="22"/>
      <c r="D33" s="44"/>
      <c r="E33" s="23"/>
      <c r="F33" s="83"/>
      <c r="G33" s="25" t="str">
        <f t="shared" si="0"/>
        <v/>
      </c>
    </row>
    <row r="34" spans="1:7" ht="18" customHeight="1" thickBot="1" x14ac:dyDescent="0.3">
      <c r="A34" s="28">
        <v>28</v>
      </c>
      <c r="B34" s="29"/>
      <c r="C34" s="30"/>
      <c r="D34" s="46"/>
      <c r="E34" s="78"/>
      <c r="F34" s="84"/>
      <c r="G34" s="32" t="str">
        <f t="shared" si="0"/>
        <v/>
      </c>
    </row>
    <row r="35" spans="1:7" ht="18" customHeight="1" x14ac:dyDescent="0.25">
      <c r="A35" s="68">
        <v>29</v>
      </c>
      <c r="B35" s="69"/>
      <c r="C35" s="70"/>
      <c r="D35" s="71"/>
      <c r="E35" s="72"/>
      <c r="F35" s="85"/>
      <c r="G35" s="76" t="str">
        <f t="shared" si="0"/>
        <v/>
      </c>
    </row>
    <row r="36" spans="1:7" ht="18" customHeight="1" x14ac:dyDescent="0.25">
      <c r="A36" s="20">
        <v>30</v>
      </c>
      <c r="B36" s="21"/>
      <c r="C36" s="27"/>
      <c r="D36" s="44"/>
      <c r="E36" s="22"/>
      <c r="F36" s="83"/>
      <c r="G36" s="25" t="str">
        <f t="shared" si="0"/>
        <v/>
      </c>
    </row>
    <row r="37" spans="1:7" ht="18" customHeight="1" x14ac:dyDescent="0.25">
      <c r="A37" s="20">
        <v>31</v>
      </c>
      <c r="B37" s="21"/>
      <c r="C37" s="27"/>
      <c r="D37" s="44"/>
      <c r="E37" s="22"/>
      <c r="F37" s="83"/>
      <c r="G37" s="25" t="str">
        <f t="shared" si="0"/>
        <v/>
      </c>
    </row>
    <row r="38" spans="1:7" ht="18" customHeight="1" thickBot="1" x14ac:dyDescent="0.3">
      <c r="A38" s="28">
        <v>32</v>
      </c>
      <c r="B38" s="29"/>
      <c r="C38" s="30"/>
      <c r="D38" s="46"/>
      <c r="E38" s="30"/>
      <c r="F38" s="84"/>
      <c r="G38" s="32" t="str">
        <f t="shared" si="0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20</v>
      </c>
      <c r="D1" s="3"/>
      <c r="E1" s="3"/>
      <c r="F1" s="3"/>
      <c r="G1" s="3"/>
      <c r="H1" s="89" t="s">
        <v>30</v>
      </c>
      <c r="I1" s="89"/>
      <c r="J1" s="89"/>
    </row>
    <row r="2" spans="1:10" ht="15.75" x14ac:dyDescent="0.25">
      <c r="C2" s="6" t="s">
        <v>21</v>
      </c>
      <c r="D2" s="6"/>
      <c r="E2" s="6"/>
      <c r="F2" s="6"/>
      <c r="G2" s="6"/>
      <c r="H2" s="6"/>
      <c r="I2" s="90" t="s">
        <v>34</v>
      </c>
      <c r="J2" s="90"/>
    </row>
    <row r="3" spans="1:10" ht="15.75" thickBot="1" x14ac:dyDescent="0.3"/>
    <row r="4" spans="1:10" ht="15.75" thickBot="1" x14ac:dyDescent="0.3">
      <c r="A4" s="102" t="s">
        <v>16</v>
      </c>
      <c r="B4" s="103" t="s">
        <v>17</v>
      </c>
      <c r="C4" s="103" t="s">
        <v>18</v>
      </c>
      <c r="D4" s="103" t="s">
        <v>11</v>
      </c>
      <c r="E4" s="103" t="s">
        <v>19</v>
      </c>
      <c r="F4" s="99" t="s">
        <v>22</v>
      </c>
      <c r="G4" s="99" t="s">
        <v>23</v>
      </c>
      <c r="H4" s="99" t="s">
        <v>24</v>
      </c>
      <c r="I4" s="99" t="s">
        <v>25</v>
      </c>
      <c r="J4" s="101" t="s">
        <v>12</v>
      </c>
    </row>
    <row r="5" spans="1:10" ht="15.75" thickBot="1" x14ac:dyDescent="0.3">
      <c r="A5" s="102"/>
      <c r="B5" s="103"/>
      <c r="C5" s="103"/>
      <c r="D5" s="103"/>
      <c r="E5" s="103"/>
      <c r="F5" s="100"/>
      <c r="G5" s="100"/>
      <c r="H5" s="100"/>
      <c r="I5" s="100"/>
      <c r="J5" s="101"/>
    </row>
    <row r="6" spans="1:10" ht="15.75" thickBot="1" x14ac:dyDescent="0.3"/>
    <row r="7" spans="1:10" x14ac:dyDescent="0.25">
      <c r="A7" s="11">
        <v>1</v>
      </c>
      <c r="B7" s="12">
        <v>299</v>
      </c>
      <c r="C7" s="13" t="s">
        <v>9</v>
      </c>
      <c r="D7" s="45">
        <v>4</v>
      </c>
      <c r="E7" s="14" t="s">
        <v>10</v>
      </c>
      <c r="F7" s="33"/>
      <c r="G7" s="33"/>
      <c r="H7" s="33"/>
      <c r="I7" s="86">
        <v>6.8</v>
      </c>
      <c r="J7" s="34">
        <f t="shared" ref="J7:J30" si="0">IF(+I7&lt;&gt;"",+RANK(I7,I$7:I$507,0),"")</f>
        <v>5</v>
      </c>
    </row>
    <row r="8" spans="1:10" x14ac:dyDescent="0.25">
      <c r="A8" s="20">
        <v>2</v>
      </c>
      <c r="B8" s="21">
        <v>182</v>
      </c>
      <c r="C8" s="26" t="s">
        <v>1</v>
      </c>
      <c r="D8" s="44">
        <v>4</v>
      </c>
      <c r="E8" s="23" t="s">
        <v>8</v>
      </c>
      <c r="F8" s="35"/>
      <c r="G8" s="35"/>
      <c r="H8" s="35"/>
      <c r="I8" s="87">
        <v>7.2</v>
      </c>
      <c r="J8" s="37">
        <f t="shared" si="0"/>
        <v>4</v>
      </c>
    </row>
    <row r="9" spans="1:10" x14ac:dyDescent="0.25">
      <c r="A9" s="20">
        <v>3</v>
      </c>
      <c r="B9" s="21">
        <v>202</v>
      </c>
      <c r="C9" s="22" t="s">
        <v>2</v>
      </c>
      <c r="D9" s="44">
        <v>4</v>
      </c>
      <c r="E9" s="23" t="s">
        <v>8</v>
      </c>
      <c r="F9" s="35"/>
      <c r="G9" s="35"/>
      <c r="H9" s="35"/>
      <c r="I9" s="87">
        <v>9.8000000000000007</v>
      </c>
      <c r="J9" s="37">
        <f t="shared" si="0"/>
        <v>2</v>
      </c>
    </row>
    <row r="10" spans="1:10" x14ac:dyDescent="0.25">
      <c r="A10" s="20">
        <v>4</v>
      </c>
      <c r="B10" s="21">
        <v>251</v>
      </c>
      <c r="C10" s="22" t="s">
        <v>7</v>
      </c>
      <c r="D10" s="44">
        <v>4</v>
      </c>
      <c r="E10" s="23" t="s">
        <v>6</v>
      </c>
      <c r="F10" s="36"/>
      <c r="G10" s="36"/>
      <c r="H10" s="36"/>
      <c r="I10" s="87">
        <v>8.1</v>
      </c>
      <c r="J10" s="37">
        <f t="shared" si="0"/>
        <v>3</v>
      </c>
    </row>
    <row r="11" spans="1:10" x14ac:dyDescent="0.25">
      <c r="A11" s="20">
        <v>5</v>
      </c>
      <c r="B11" s="21">
        <v>204</v>
      </c>
      <c r="C11" s="26" t="s">
        <v>3</v>
      </c>
      <c r="D11" s="44">
        <v>4</v>
      </c>
      <c r="E11" s="23" t="s">
        <v>8</v>
      </c>
      <c r="F11" s="35"/>
      <c r="G11" s="35"/>
      <c r="H11" s="38"/>
      <c r="I11" s="87">
        <v>11.8</v>
      </c>
      <c r="J11" s="37">
        <f t="shared" si="0"/>
        <v>1</v>
      </c>
    </row>
    <row r="12" spans="1:10" x14ac:dyDescent="0.25">
      <c r="A12" s="20">
        <v>6</v>
      </c>
      <c r="B12" s="21"/>
      <c r="C12" s="27"/>
      <c r="D12" s="44"/>
      <c r="E12" s="22"/>
      <c r="F12" s="36"/>
      <c r="G12" s="36"/>
      <c r="H12" s="36"/>
      <c r="I12" s="87" t="str">
        <f t="shared" ref="I12:I30" si="1">IF(OR(F12&lt;&gt;"",G12&lt;&gt;"",H12&lt;&gt;""),MAX(F12:H12),"")</f>
        <v/>
      </c>
      <c r="J12" s="37" t="str">
        <f t="shared" si="0"/>
        <v/>
      </c>
    </row>
    <row r="13" spans="1:10" x14ac:dyDescent="0.25">
      <c r="A13" s="20">
        <v>7</v>
      </c>
      <c r="B13" s="21"/>
      <c r="C13" s="26"/>
      <c r="D13" s="44"/>
      <c r="E13" s="23"/>
      <c r="F13" s="35"/>
      <c r="G13" s="35"/>
      <c r="H13" s="35"/>
      <c r="I13" s="87" t="str">
        <f t="shared" si="1"/>
        <v/>
      </c>
      <c r="J13" s="37" t="str">
        <f t="shared" si="0"/>
        <v/>
      </c>
    </row>
    <row r="14" spans="1:10" x14ac:dyDescent="0.25">
      <c r="A14" s="20">
        <v>8</v>
      </c>
      <c r="B14" s="21"/>
      <c r="C14" s="27"/>
      <c r="D14" s="44"/>
      <c r="E14" s="22"/>
      <c r="F14" s="21"/>
      <c r="G14" s="21"/>
      <c r="H14" s="21"/>
      <c r="I14" s="87" t="str">
        <f t="shared" si="1"/>
        <v/>
      </c>
      <c r="J14" s="39" t="str">
        <f t="shared" si="0"/>
        <v/>
      </c>
    </row>
    <row r="15" spans="1:10" x14ac:dyDescent="0.25">
      <c r="A15" s="20">
        <v>9</v>
      </c>
      <c r="B15" s="21"/>
      <c r="C15" s="27"/>
      <c r="D15" s="44"/>
      <c r="E15" s="22"/>
      <c r="F15" s="35"/>
      <c r="G15" s="35"/>
      <c r="H15" s="35"/>
      <c r="I15" s="87" t="str">
        <f t="shared" si="1"/>
        <v/>
      </c>
      <c r="J15" s="37" t="str">
        <f t="shared" si="0"/>
        <v/>
      </c>
    </row>
    <row r="16" spans="1:10" x14ac:dyDescent="0.25">
      <c r="A16" s="20">
        <v>10</v>
      </c>
      <c r="B16" s="21"/>
      <c r="C16" s="27"/>
      <c r="D16" s="44"/>
      <c r="E16" s="23"/>
      <c r="F16" s="35"/>
      <c r="G16" s="35"/>
      <c r="H16" s="38"/>
      <c r="I16" s="87" t="str">
        <f t="shared" si="1"/>
        <v/>
      </c>
      <c r="J16" s="37" t="str">
        <f t="shared" si="0"/>
        <v/>
      </c>
    </row>
    <row r="17" spans="1:10" x14ac:dyDescent="0.25">
      <c r="A17" s="20">
        <v>11</v>
      </c>
      <c r="B17" s="21"/>
      <c r="C17" s="27"/>
      <c r="D17" s="44"/>
      <c r="E17" s="22"/>
      <c r="F17" s="38"/>
      <c r="G17" s="35"/>
      <c r="H17" s="38"/>
      <c r="I17" s="87" t="str">
        <f t="shared" si="1"/>
        <v/>
      </c>
      <c r="J17" s="37" t="str">
        <f t="shared" si="0"/>
        <v/>
      </c>
    </row>
    <row r="18" spans="1:10" x14ac:dyDescent="0.25">
      <c r="A18" s="20">
        <v>12</v>
      </c>
      <c r="B18" s="21"/>
      <c r="C18" s="27"/>
      <c r="D18" s="44"/>
      <c r="E18" s="22"/>
      <c r="F18" s="21"/>
      <c r="G18" s="21"/>
      <c r="H18" s="40"/>
      <c r="I18" s="87" t="str">
        <f t="shared" si="1"/>
        <v/>
      </c>
      <c r="J18" s="41" t="str">
        <f t="shared" si="0"/>
        <v/>
      </c>
    </row>
    <row r="19" spans="1:10" x14ac:dyDescent="0.25">
      <c r="A19" s="20">
        <v>13</v>
      </c>
      <c r="B19" s="21"/>
      <c r="C19" s="27"/>
      <c r="D19" s="44"/>
      <c r="E19" s="22"/>
      <c r="F19" s="21"/>
      <c r="G19" s="21"/>
      <c r="H19" s="40"/>
      <c r="I19" s="87" t="str">
        <f t="shared" si="1"/>
        <v/>
      </c>
      <c r="J19" s="41" t="str">
        <f t="shared" si="0"/>
        <v/>
      </c>
    </row>
    <row r="20" spans="1:10" x14ac:dyDescent="0.25">
      <c r="A20" s="20">
        <v>14</v>
      </c>
      <c r="B20" s="21"/>
      <c r="C20" s="27"/>
      <c r="D20" s="44"/>
      <c r="E20" s="22"/>
      <c r="F20" s="21"/>
      <c r="G20" s="21"/>
      <c r="H20" s="40"/>
      <c r="I20" s="87"/>
      <c r="J20" s="41"/>
    </row>
    <row r="21" spans="1:10" x14ac:dyDescent="0.25">
      <c r="A21" s="20">
        <v>15</v>
      </c>
      <c r="B21" s="21"/>
      <c r="C21" s="27"/>
      <c r="D21" s="44"/>
      <c r="E21" s="22"/>
      <c r="F21" s="21"/>
      <c r="G21" s="21"/>
      <c r="H21" s="40"/>
      <c r="I21" s="87"/>
      <c r="J21" s="41"/>
    </row>
    <row r="22" spans="1:10" x14ac:dyDescent="0.25">
      <c r="A22" s="20">
        <v>16</v>
      </c>
      <c r="B22" s="21"/>
      <c r="C22" s="27"/>
      <c r="D22" s="44"/>
      <c r="E22" s="22"/>
      <c r="F22" s="21"/>
      <c r="G22" s="21"/>
      <c r="H22" s="40"/>
      <c r="I22" s="87"/>
      <c r="J22" s="41"/>
    </row>
    <row r="23" spans="1:10" x14ac:dyDescent="0.25">
      <c r="A23" s="20">
        <v>17</v>
      </c>
      <c r="B23" s="21"/>
      <c r="C23" s="27"/>
      <c r="D23" s="44"/>
      <c r="E23" s="22"/>
      <c r="F23" s="21"/>
      <c r="G23" s="21"/>
      <c r="H23" s="40"/>
      <c r="I23" s="87"/>
      <c r="J23" s="41"/>
    </row>
    <row r="24" spans="1:10" x14ac:dyDescent="0.25">
      <c r="A24" s="20">
        <v>18</v>
      </c>
      <c r="B24" s="21"/>
      <c r="C24" s="27"/>
      <c r="D24" s="44"/>
      <c r="E24" s="22"/>
      <c r="F24" s="21"/>
      <c r="G24" s="21"/>
      <c r="H24" s="40"/>
      <c r="I24" s="87"/>
      <c r="J24" s="41"/>
    </row>
    <row r="25" spans="1:10" x14ac:dyDescent="0.25">
      <c r="A25" s="20">
        <v>19</v>
      </c>
      <c r="B25" s="21"/>
      <c r="C25" s="27"/>
      <c r="D25" s="44"/>
      <c r="E25" s="22"/>
      <c r="F25" s="21"/>
      <c r="G25" s="21"/>
      <c r="H25" s="40"/>
      <c r="I25" s="87"/>
      <c r="J25" s="41"/>
    </row>
    <row r="26" spans="1:10" x14ac:dyDescent="0.25">
      <c r="A26" s="20">
        <v>20</v>
      </c>
      <c r="B26" s="21"/>
      <c r="C26" s="27"/>
      <c r="D26" s="44"/>
      <c r="E26" s="22"/>
      <c r="F26" s="21"/>
      <c r="G26" s="21"/>
      <c r="H26" s="40"/>
      <c r="I26" s="87"/>
      <c r="J26" s="41"/>
    </row>
    <row r="27" spans="1:10" x14ac:dyDescent="0.25">
      <c r="A27" s="20">
        <v>21</v>
      </c>
      <c r="B27" s="21"/>
      <c r="C27" s="27"/>
      <c r="D27" s="44"/>
      <c r="E27" s="22"/>
      <c r="F27" s="21"/>
      <c r="G27" s="21"/>
      <c r="H27" s="40"/>
      <c r="I27" s="87"/>
      <c r="J27" s="41"/>
    </row>
    <row r="28" spans="1:10" x14ac:dyDescent="0.25">
      <c r="A28" s="20">
        <v>22</v>
      </c>
      <c r="B28" s="21"/>
      <c r="C28" s="27"/>
      <c r="D28" s="44"/>
      <c r="E28" s="22"/>
      <c r="F28" s="21"/>
      <c r="G28" s="21"/>
      <c r="H28" s="40"/>
      <c r="I28" s="87"/>
      <c r="J28" s="41"/>
    </row>
    <row r="29" spans="1:10" x14ac:dyDescent="0.25">
      <c r="A29" s="20">
        <v>23</v>
      </c>
      <c r="B29" s="21"/>
      <c r="C29" s="22"/>
      <c r="D29" s="44"/>
      <c r="E29" s="22"/>
      <c r="F29" s="21"/>
      <c r="G29" s="21"/>
      <c r="H29" s="40"/>
      <c r="I29" s="87" t="str">
        <f t="shared" si="1"/>
        <v/>
      </c>
      <c r="J29" s="41" t="str">
        <f t="shared" si="0"/>
        <v/>
      </c>
    </row>
    <row r="30" spans="1:10" ht="15.75" thickBot="1" x14ac:dyDescent="0.3">
      <c r="A30" s="28">
        <v>24</v>
      </c>
      <c r="B30" s="29"/>
      <c r="C30" s="30"/>
      <c r="D30" s="46"/>
      <c r="E30" s="30"/>
      <c r="F30" s="29"/>
      <c r="G30" s="29"/>
      <c r="H30" s="42"/>
      <c r="I30" s="88" t="str">
        <f t="shared" si="1"/>
        <v/>
      </c>
      <c r="J30" s="43" t="str">
        <f t="shared" si="0"/>
        <v/>
      </c>
    </row>
    <row r="31" spans="1:10" x14ac:dyDescent="0.25">
      <c r="E31" s="10"/>
      <c r="F31" s="10"/>
      <c r="G31" s="10"/>
      <c r="H31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K12" sqref="K12"/>
    </sheetView>
  </sheetViews>
  <sheetFormatPr defaultRowHeight="15" x14ac:dyDescent="0.25"/>
  <cols>
    <col min="2" max="2" width="9.140625" customWidth="1"/>
    <col min="3" max="3" width="25.7109375" customWidth="1"/>
    <col min="4" max="4" width="8.7109375" customWidth="1"/>
    <col min="5" max="5" width="22.7109375" customWidth="1"/>
    <col min="6" max="11" width="8.28515625" customWidth="1"/>
    <col min="12" max="12" width="8.85546875" customWidth="1"/>
    <col min="13" max="14" width="9.7109375" customWidth="1"/>
    <col min="257" max="257" width="9.140625" customWidth="1"/>
    <col min="258" max="258" width="25.5703125" customWidth="1"/>
    <col min="259" max="259" width="23.28515625" customWidth="1"/>
    <col min="260" max="267" width="8.28515625" customWidth="1"/>
    <col min="268" max="268" width="8.85546875" customWidth="1"/>
    <col min="269" max="270" width="9.7109375" customWidth="1"/>
    <col min="513" max="513" width="9.140625" customWidth="1"/>
    <col min="514" max="514" width="25.5703125" customWidth="1"/>
    <col min="515" max="515" width="23.28515625" customWidth="1"/>
    <col min="516" max="523" width="8.28515625" customWidth="1"/>
    <col min="524" max="524" width="8.85546875" customWidth="1"/>
    <col min="525" max="526" width="9.7109375" customWidth="1"/>
    <col min="769" max="769" width="9.140625" customWidth="1"/>
    <col min="770" max="770" width="25.5703125" customWidth="1"/>
    <col min="771" max="771" width="23.28515625" customWidth="1"/>
    <col min="772" max="779" width="8.28515625" customWidth="1"/>
    <col min="780" max="780" width="8.85546875" customWidth="1"/>
    <col min="781" max="782" width="9.7109375" customWidth="1"/>
    <col min="1025" max="1025" width="9.140625" customWidth="1"/>
    <col min="1026" max="1026" width="25.5703125" customWidth="1"/>
    <col min="1027" max="1027" width="23.28515625" customWidth="1"/>
    <col min="1028" max="1035" width="8.28515625" customWidth="1"/>
    <col min="1036" max="1036" width="8.85546875" customWidth="1"/>
    <col min="1037" max="1038" width="9.7109375" customWidth="1"/>
    <col min="1281" max="1281" width="9.140625" customWidth="1"/>
    <col min="1282" max="1282" width="25.5703125" customWidth="1"/>
    <col min="1283" max="1283" width="23.28515625" customWidth="1"/>
    <col min="1284" max="1291" width="8.28515625" customWidth="1"/>
    <col min="1292" max="1292" width="8.85546875" customWidth="1"/>
    <col min="1293" max="1294" width="9.7109375" customWidth="1"/>
    <col min="1537" max="1537" width="9.140625" customWidth="1"/>
    <col min="1538" max="1538" width="25.5703125" customWidth="1"/>
    <col min="1539" max="1539" width="23.28515625" customWidth="1"/>
    <col min="1540" max="1547" width="8.28515625" customWidth="1"/>
    <col min="1548" max="1548" width="8.85546875" customWidth="1"/>
    <col min="1549" max="1550" width="9.7109375" customWidth="1"/>
    <col min="1793" max="1793" width="9.140625" customWidth="1"/>
    <col min="1794" max="1794" width="25.5703125" customWidth="1"/>
    <col min="1795" max="1795" width="23.28515625" customWidth="1"/>
    <col min="1796" max="1803" width="8.28515625" customWidth="1"/>
    <col min="1804" max="1804" width="8.85546875" customWidth="1"/>
    <col min="1805" max="1806" width="9.7109375" customWidth="1"/>
    <col min="2049" max="2049" width="9.140625" customWidth="1"/>
    <col min="2050" max="2050" width="25.5703125" customWidth="1"/>
    <col min="2051" max="2051" width="23.28515625" customWidth="1"/>
    <col min="2052" max="2059" width="8.28515625" customWidth="1"/>
    <col min="2060" max="2060" width="8.85546875" customWidth="1"/>
    <col min="2061" max="2062" width="9.7109375" customWidth="1"/>
    <col min="2305" max="2305" width="9.140625" customWidth="1"/>
    <col min="2306" max="2306" width="25.5703125" customWidth="1"/>
    <col min="2307" max="2307" width="23.28515625" customWidth="1"/>
    <col min="2308" max="2315" width="8.28515625" customWidth="1"/>
    <col min="2316" max="2316" width="8.85546875" customWidth="1"/>
    <col min="2317" max="2318" width="9.7109375" customWidth="1"/>
    <col min="2561" max="2561" width="9.140625" customWidth="1"/>
    <col min="2562" max="2562" width="25.5703125" customWidth="1"/>
    <col min="2563" max="2563" width="23.28515625" customWidth="1"/>
    <col min="2564" max="2571" width="8.28515625" customWidth="1"/>
    <col min="2572" max="2572" width="8.85546875" customWidth="1"/>
    <col min="2573" max="2574" width="9.7109375" customWidth="1"/>
    <col min="2817" max="2817" width="9.140625" customWidth="1"/>
    <col min="2818" max="2818" width="25.5703125" customWidth="1"/>
    <col min="2819" max="2819" width="23.28515625" customWidth="1"/>
    <col min="2820" max="2827" width="8.28515625" customWidth="1"/>
    <col min="2828" max="2828" width="8.85546875" customWidth="1"/>
    <col min="2829" max="2830" width="9.7109375" customWidth="1"/>
    <col min="3073" max="3073" width="9.140625" customWidth="1"/>
    <col min="3074" max="3074" width="25.5703125" customWidth="1"/>
    <col min="3075" max="3075" width="23.28515625" customWidth="1"/>
    <col min="3076" max="3083" width="8.28515625" customWidth="1"/>
    <col min="3084" max="3084" width="8.85546875" customWidth="1"/>
    <col min="3085" max="3086" width="9.7109375" customWidth="1"/>
    <col min="3329" max="3329" width="9.140625" customWidth="1"/>
    <col min="3330" max="3330" width="25.5703125" customWidth="1"/>
    <col min="3331" max="3331" width="23.28515625" customWidth="1"/>
    <col min="3332" max="3339" width="8.28515625" customWidth="1"/>
    <col min="3340" max="3340" width="8.85546875" customWidth="1"/>
    <col min="3341" max="3342" width="9.7109375" customWidth="1"/>
    <col min="3585" max="3585" width="9.140625" customWidth="1"/>
    <col min="3586" max="3586" width="25.5703125" customWidth="1"/>
    <col min="3587" max="3587" width="23.28515625" customWidth="1"/>
    <col min="3588" max="3595" width="8.28515625" customWidth="1"/>
    <col min="3596" max="3596" width="8.85546875" customWidth="1"/>
    <col min="3597" max="3598" width="9.7109375" customWidth="1"/>
    <col min="3841" max="3841" width="9.140625" customWidth="1"/>
    <col min="3842" max="3842" width="25.5703125" customWidth="1"/>
    <col min="3843" max="3843" width="23.28515625" customWidth="1"/>
    <col min="3844" max="3851" width="8.28515625" customWidth="1"/>
    <col min="3852" max="3852" width="8.85546875" customWidth="1"/>
    <col min="3853" max="3854" width="9.7109375" customWidth="1"/>
    <col min="4097" max="4097" width="9.140625" customWidth="1"/>
    <col min="4098" max="4098" width="25.5703125" customWidth="1"/>
    <col min="4099" max="4099" width="23.28515625" customWidth="1"/>
    <col min="4100" max="4107" width="8.28515625" customWidth="1"/>
    <col min="4108" max="4108" width="8.85546875" customWidth="1"/>
    <col min="4109" max="4110" width="9.7109375" customWidth="1"/>
    <col min="4353" max="4353" width="9.140625" customWidth="1"/>
    <col min="4354" max="4354" width="25.5703125" customWidth="1"/>
    <col min="4355" max="4355" width="23.28515625" customWidth="1"/>
    <col min="4356" max="4363" width="8.28515625" customWidth="1"/>
    <col min="4364" max="4364" width="8.85546875" customWidth="1"/>
    <col min="4365" max="4366" width="9.7109375" customWidth="1"/>
    <col min="4609" max="4609" width="9.140625" customWidth="1"/>
    <col min="4610" max="4610" width="25.5703125" customWidth="1"/>
    <col min="4611" max="4611" width="23.28515625" customWidth="1"/>
    <col min="4612" max="4619" width="8.28515625" customWidth="1"/>
    <col min="4620" max="4620" width="8.85546875" customWidth="1"/>
    <col min="4621" max="4622" width="9.7109375" customWidth="1"/>
    <col min="4865" max="4865" width="9.140625" customWidth="1"/>
    <col min="4866" max="4866" width="25.5703125" customWidth="1"/>
    <col min="4867" max="4867" width="23.28515625" customWidth="1"/>
    <col min="4868" max="4875" width="8.28515625" customWidth="1"/>
    <col min="4876" max="4876" width="8.85546875" customWidth="1"/>
    <col min="4877" max="4878" width="9.7109375" customWidth="1"/>
    <col min="5121" max="5121" width="9.140625" customWidth="1"/>
    <col min="5122" max="5122" width="25.5703125" customWidth="1"/>
    <col min="5123" max="5123" width="23.28515625" customWidth="1"/>
    <col min="5124" max="5131" width="8.28515625" customWidth="1"/>
    <col min="5132" max="5132" width="8.85546875" customWidth="1"/>
    <col min="5133" max="5134" width="9.7109375" customWidth="1"/>
    <col min="5377" max="5377" width="9.140625" customWidth="1"/>
    <col min="5378" max="5378" width="25.5703125" customWidth="1"/>
    <col min="5379" max="5379" width="23.28515625" customWidth="1"/>
    <col min="5380" max="5387" width="8.28515625" customWidth="1"/>
    <col min="5388" max="5388" width="8.85546875" customWidth="1"/>
    <col min="5389" max="5390" width="9.7109375" customWidth="1"/>
    <col min="5633" max="5633" width="9.140625" customWidth="1"/>
    <col min="5634" max="5634" width="25.5703125" customWidth="1"/>
    <col min="5635" max="5635" width="23.28515625" customWidth="1"/>
    <col min="5636" max="5643" width="8.28515625" customWidth="1"/>
    <col min="5644" max="5644" width="8.85546875" customWidth="1"/>
    <col min="5645" max="5646" width="9.7109375" customWidth="1"/>
    <col min="5889" max="5889" width="9.140625" customWidth="1"/>
    <col min="5890" max="5890" width="25.5703125" customWidth="1"/>
    <col min="5891" max="5891" width="23.28515625" customWidth="1"/>
    <col min="5892" max="5899" width="8.28515625" customWidth="1"/>
    <col min="5900" max="5900" width="8.85546875" customWidth="1"/>
    <col min="5901" max="5902" width="9.7109375" customWidth="1"/>
    <col min="6145" max="6145" width="9.140625" customWidth="1"/>
    <col min="6146" max="6146" width="25.5703125" customWidth="1"/>
    <col min="6147" max="6147" width="23.28515625" customWidth="1"/>
    <col min="6148" max="6155" width="8.28515625" customWidth="1"/>
    <col min="6156" max="6156" width="8.85546875" customWidth="1"/>
    <col min="6157" max="6158" width="9.7109375" customWidth="1"/>
    <col min="6401" max="6401" width="9.140625" customWidth="1"/>
    <col min="6402" max="6402" width="25.5703125" customWidth="1"/>
    <col min="6403" max="6403" width="23.28515625" customWidth="1"/>
    <col min="6404" max="6411" width="8.28515625" customWidth="1"/>
    <col min="6412" max="6412" width="8.85546875" customWidth="1"/>
    <col min="6413" max="6414" width="9.7109375" customWidth="1"/>
    <col min="6657" max="6657" width="9.140625" customWidth="1"/>
    <col min="6658" max="6658" width="25.5703125" customWidth="1"/>
    <col min="6659" max="6659" width="23.28515625" customWidth="1"/>
    <col min="6660" max="6667" width="8.28515625" customWidth="1"/>
    <col min="6668" max="6668" width="8.85546875" customWidth="1"/>
    <col min="6669" max="6670" width="9.7109375" customWidth="1"/>
    <col min="6913" max="6913" width="9.140625" customWidth="1"/>
    <col min="6914" max="6914" width="25.5703125" customWidth="1"/>
    <col min="6915" max="6915" width="23.28515625" customWidth="1"/>
    <col min="6916" max="6923" width="8.28515625" customWidth="1"/>
    <col min="6924" max="6924" width="8.85546875" customWidth="1"/>
    <col min="6925" max="6926" width="9.7109375" customWidth="1"/>
    <col min="7169" max="7169" width="9.140625" customWidth="1"/>
    <col min="7170" max="7170" width="25.5703125" customWidth="1"/>
    <col min="7171" max="7171" width="23.28515625" customWidth="1"/>
    <col min="7172" max="7179" width="8.28515625" customWidth="1"/>
    <col min="7180" max="7180" width="8.85546875" customWidth="1"/>
    <col min="7181" max="7182" width="9.7109375" customWidth="1"/>
    <col min="7425" max="7425" width="9.140625" customWidth="1"/>
    <col min="7426" max="7426" width="25.5703125" customWidth="1"/>
    <col min="7427" max="7427" width="23.28515625" customWidth="1"/>
    <col min="7428" max="7435" width="8.28515625" customWidth="1"/>
    <col min="7436" max="7436" width="8.85546875" customWidth="1"/>
    <col min="7437" max="7438" width="9.7109375" customWidth="1"/>
    <col min="7681" max="7681" width="9.140625" customWidth="1"/>
    <col min="7682" max="7682" width="25.5703125" customWidth="1"/>
    <col min="7683" max="7683" width="23.28515625" customWidth="1"/>
    <col min="7684" max="7691" width="8.28515625" customWidth="1"/>
    <col min="7692" max="7692" width="8.85546875" customWidth="1"/>
    <col min="7693" max="7694" width="9.7109375" customWidth="1"/>
    <col min="7937" max="7937" width="9.140625" customWidth="1"/>
    <col min="7938" max="7938" width="25.5703125" customWidth="1"/>
    <col min="7939" max="7939" width="23.28515625" customWidth="1"/>
    <col min="7940" max="7947" width="8.28515625" customWidth="1"/>
    <col min="7948" max="7948" width="8.85546875" customWidth="1"/>
    <col min="7949" max="7950" width="9.7109375" customWidth="1"/>
    <col min="8193" max="8193" width="9.140625" customWidth="1"/>
    <col min="8194" max="8194" width="25.5703125" customWidth="1"/>
    <col min="8195" max="8195" width="23.28515625" customWidth="1"/>
    <col min="8196" max="8203" width="8.28515625" customWidth="1"/>
    <col min="8204" max="8204" width="8.85546875" customWidth="1"/>
    <col min="8205" max="8206" width="9.7109375" customWidth="1"/>
    <col min="8449" max="8449" width="9.140625" customWidth="1"/>
    <col min="8450" max="8450" width="25.5703125" customWidth="1"/>
    <col min="8451" max="8451" width="23.28515625" customWidth="1"/>
    <col min="8452" max="8459" width="8.28515625" customWidth="1"/>
    <col min="8460" max="8460" width="8.85546875" customWidth="1"/>
    <col min="8461" max="8462" width="9.7109375" customWidth="1"/>
    <col min="8705" max="8705" width="9.140625" customWidth="1"/>
    <col min="8706" max="8706" width="25.5703125" customWidth="1"/>
    <col min="8707" max="8707" width="23.28515625" customWidth="1"/>
    <col min="8708" max="8715" width="8.28515625" customWidth="1"/>
    <col min="8716" max="8716" width="8.85546875" customWidth="1"/>
    <col min="8717" max="8718" width="9.7109375" customWidth="1"/>
    <col min="8961" max="8961" width="9.140625" customWidth="1"/>
    <col min="8962" max="8962" width="25.5703125" customWidth="1"/>
    <col min="8963" max="8963" width="23.28515625" customWidth="1"/>
    <col min="8964" max="8971" width="8.28515625" customWidth="1"/>
    <col min="8972" max="8972" width="8.85546875" customWidth="1"/>
    <col min="8973" max="8974" width="9.7109375" customWidth="1"/>
    <col min="9217" max="9217" width="9.140625" customWidth="1"/>
    <col min="9218" max="9218" width="25.5703125" customWidth="1"/>
    <col min="9219" max="9219" width="23.28515625" customWidth="1"/>
    <col min="9220" max="9227" width="8.28515625" customWidth="1"/>
    <col min="9228" max="9228" width="8.85546875" customWidth="1"/>
    <col min="9229" max="9230" width="9.7109375" customWidth="1"/>
    <col min="9473" max="9473" width="9.140625" customWidth="1"/>
    <col min="9474" max="9474" width="25.5703125" customWidth="1"/>
    <col min="9475" max="9475" width="23.28515625" customWidth="1"/>
    <col min="9476" max="9483" width="8.28515625" customWidth="1"/>
    <col min="9484" max="9484" width="8.85546875" customWidth="1"/>
    <col min="9485" max="9486" width="9.7109375" customWidth="1"/>
    <col min="9729" max="9729" width="9.140625" customWidth="1"/>
    <col min="9730" max="9730" width="25.5703125" customWidth="1"/>
    <col min="9731" max="9731" width="23.28515625" customWidth="1"/>
    <col min="9732" max="9739" width="8.28515625" customWidth="1"/>
    <col min="9740" max="9740" width="8.85546875" customWidth="1"/>
    <col min="9741" max="9742" width="9.7109375" customWidth="1"/>
    <col min="9985" max="9985" width="9.140625" customWidth="1"/>
    <col min="9986" max="9986" width="25.5703125" customWidth="1"/>
    <col min="9987" max="9987" width="23.28515625" customWidth="1"/>
    <col min="9988" max="9995" width="8.28515625" customWidth="1"/>
    <col min="9996" max="9996" width="8.85546875" customWidth="1"/>
    <col min="9997" max="9998" width="9.7109375" customWidth="1"/>
    <col min="10241" max="10241" width="9.140625" customWidth="1"/>
    <col min="10242" max="10242" width="25.5703125" customWidth="1"/>
    <col min="10243" max="10243" width="23.28515625" customWidth="1"/>
    <col min="10244" max="10251" width="8.28515625" customWidth="1"/>
    <col min="10252" max="10252" width="8.85546875" customWidth="1"/>
    <col min="10253" max="10254" width="9.7109375" customWidth="1"/>
    <col min="10497" max="10497" width="9.140625" customWidth="1"/>
    <col min="10498" max="10498" width="25.5703125" customWidth="1"/>
    <col min="10499" max="10499" width="23.28515625" customWidth="1"/>
    <col min="10500" max="10507" width="8.28515625" customWidth="1"/>
    <col min="10508" max="10508" width="8.85546875" customWidth="1"/>
    <col min="10509" max="10510" width="9.7109375" customWidth="1"/>
    <col min="10753" max="10753" width="9.140625" customWidth="1"/>
    <col min="10754" max="10754" width="25.5703125" customWidth="1"/>
    <col min="10755" max="10755" width="23.28515625" customWidth="1"/>
    <col min="10756" max="10763" width="8.28515625" customWidth="1"/>
    <col min="10764" max="10764" width="8.85546875" customWidth="1"/>
    <col min="10765" max="10766" width="9.7109375" customWidth="1"/>
    <col min="11009" max="11009" width="9.140625" customWidth="1"/>
    <col min="11010" max="11010" width="25.5703125" customWidth="1"/>
    <col min="11011" max="11011" width="23.28515625" customWidth="1"/>
    <col min="11012" max="11019" width="8.28515625" customWidth="1"/>
    <col min="11020" max="11020" width="8.85546875" customWidth="1"/>
    <col min="11021" max="11022" width="9.7109375" customWidth="1"/>
    <col min="11265" max="11265" width="9.140625" customWidth="1"/>
    <col min="11266" max="11266" width="25.5703125" customWidth="1"/>
    <col min="11267" max="11267" width="23.28515625" customWidth="1"/>
    <col min="11268" max="11275" width="8.28515625" customWidth="1"/>
    <col min="11276" max="11276" width="8.85546875" customWidth="1"/>
    <col min="11277" max="11278" width="9.7109375" customWidth="1"/>
    <col min="11521" max="11521" width="9.140625" customWidth="1"/>
    <col min="11522" max="11522" width="25.5703125" customWidth="1"/>
    <col min="11523" max="11523" width="23.28515625" customWidth="1"/>
    <col min="11524" max="11531" width="8.28515625" customWidth="1"/>
    <col min="11532" max="11532" width="8.85546875" customWidth="1"/>
    <col min="11533" max="11534" width="9.7109375" customWidth="1"/>
    <col min="11777" max="11777" width="9.140625" customWidth="1"/>
    <col min="11778" max="11778" width="25.5703125" customWidth="1"/>
    <col min="11779" max="11779" width="23.28515625" customWidth="1"/>
    <col min="11780" max="11787" width="8.28515625" customWidth="1"/>
    <col min="11788" max="11788" width="8.85546875" customWidth="1"/>
    <col min="11789" max="11790" width="9.7109375" customWidth="1"/>
    <col min="12033" max="12033" width="9.140625" customWidth="1"/>
    <col min="12034" max="12034" width="25.5703125" customWidth="1"/>
    <col min="12035" max="12035" width="23.28515625" customWidth="1"/>
    <col min="12036" max="12043" width="8.28515625" customWidth="1"/>
    <col min="12044" max="12044" width="8.85546875" customWidth="1"/>
    <col min="12045" max="12046" width="9.7109375" customWidth="1"/>
    <col min="12289" max="12289" width="9.140625" customWidth="1"/>
    <col min="12290" max="12290" width="25.5703125" customWidth="1"/>
    <col min="12291" max="12291" width="23.28515625" customWidth="1"/>
    <col min="12292" max="12299" width="8.28515625" customWidth="1"/>
    <col min="12300" max="12300" width="8.85546875" customWidth="1"/>
    <col min="12301" max="12302" width="9.7109375" customWidth="1"/>
    <col min="12545" max="12545" width="9.140625" customWidth="1"/>
    <col min="12546" max="12546" width="25.5703125" customWidth="1"/>
    <col min="12547" max="12547" width="23.28515625" customWidth="1"/>
    <col min="12548" max="12555" width="8.28515625" customWidth="1"/>
    <col min="12556" max="12556" width="8.85546875" customWidth="1"/>
    <col min="12557" max="12558" width="9.7109375" customWidth="1"/>
    <col min="12801" max="12801" width="9.140625" customWidth="1"/>
    <col min="12802" max="12802" width="25.5703125" customWidth="1"/>
    <col min="12803" max="12803" width="23.28515625" customWidth="1"/>
    <col min="12804" max="12811" width="8.28515625" customWidth="1"/>
    <col min="12812" max="12812" width="8.85546875" customWidth="1"/>
    <col min="12813" max="12814" width="9.7109375" customWidth="1"/>
    <col min="13057" max="13057" width="9.140625" customWidth="1"/>
    <col min="13058" max="13058" width="25.5703125" customWidth="1"/>
    <col min="13059" max="13059" width="23.28515625" customWidth="1"/>
    <col min="13060" max="13067" width="8.28515625" customWidth="1"/>
    <col min="13068" max="13068" width="8.85546875" customWidth="1"/>
    <col min="13069" max="13070" width="9.7109375" customWidth="1"/>
    <col min="13313" max="13313" width="9.140625" customWidth="1"/>
    <col min="13314" max="13314" width="25.5703125" customWidth="1"/>
    <col min="13315" max="13315" width="23.28515625" customWidth="1"/>
    <col min="13316" max="13323" width="8.28515625" customWidth="1"/>
    <col min="13324" max="13324" width="8.85546875" customWidth="1"/>
    <col min="13325" max="13326" width="9.7109375" customWidth="1"/>
    <col min="13569" max="13569" width="9.140625" customWidth="1"/>
    <col min="13570" max="13570" width="25.5703125" customWidth="1"/>
    <col min="13571" max="13571" width="23.28515625" customWidth="1"/>
    <col min="13572" max="13579" width="8.28515625" customWidth="1"/>
    <col min="13580" max="13580" width="8.85546875" customWidth="1"/>
    <col min="13581" max="13582" width="9.7109375" customWidth="1"/>
    <col min="13825" max="13825" width="9.140625" customWidth="1"/>
    <col min="13826" max="13826" width="25.5703125" customWidth="1"/>
    <col min="13827" max="13827" width="23.28515625" customWidth="1"/>
    <col min="13828" max="13835" width="8.28515625" customWidth="1"/>
    <col min="13836" max="13836" width="8.85546875" customWidth="1"/>
    <col min="13837" max="13838" width="9.7109375" customWidth="1"/>
    <col min="14081" max="14081" width="9.140625" customWidth="1"/>
    <col min="14082" max="14082" width="25.5703125" customWidth="1"/>
    <col min="14083" max="14083" width="23.28515625" customWidth="1"/>
    <col min="14084" max="14091" width="8.28515625" customWidth="1"/>
    <col min="14092" max="14092" width="8.85546875" customWidth="1"/>
    <col min="14093" max="14094" width="9.7109375" customWidth="1"/>
    <col min="14337" max="14337" width="9.140625" customWidth="1"/>
    <col min="14338" max="14338" width="25.5703125" customWidth="1"/>
    <col min="14339" max="14339" width="23.28515625" customWidth="1"/>
    <col min="14340" max="14347" width="8.28515625" customWidth="1"/>
    <col min="14348" max="14348" width="8.85546875" customWidth="1"/>
    <col min="14349" max="14350" width="9.7109375" customWidth="1"/>
    <col min="14593" max="14593" width="9.140625" customWidth="1"/>
    <col min="14594" max="14594" width="25.5703125" customWidth="1"/>
    <col min="14595" max="14595" width="23.28515625" customWidth="1"/>
    <col min="14596" max="14603" width="8.28515625" customWidth="1"/>
    <col min="14604" max="14604" width="8.85546875" customWidth="1"/>
    <col min="14605" max="14606" width="9.7109375" customWidth="1"/>
    <col min="14849" max="14849" width="9.140625" customWidth="1"/>
    <col min="14850" max="14850" width="25.5703125" customWidth="1"/>
    <col min="14851" max="14851" width="23.28515625" customWidth="1"/>
    <col min="14852" max="14859" width="8.28515625" customWidth="1"/>
    <col min="14860" max="14860" width="8.85546875" customWidth="1"/>
    <col min="14861" max="14862" width="9.7109375" customWidth="1"/>
    <col min="15105" max="15105" width="9.140625" customWidth="1"/>
    <col min="15106" max="15106" width="25.5703125" customWidth="1"/>
    <col min="15107" max="15107" width="23.28515625" customWidth="1"/>
    <col min="15108" max="15115" width="8.28515625" customWidth="1"/>
    <col min="15116" max="15116" width="8.85546875" customWidth="1"/>
    <col min="15117" max="15118" width="9.7109375" customWidth="1"/>
    <col min="15361" max="15361" width="9.140625" customWidth="1"/>
    <col min="15362" max="15362" width="25.5703125" customWidth="1"/>
    <col min="15363" max="15363" width="23.28515625" customWidth="1"/>
    <col min="15364" max="15371" width="8.28515625" customWidth="1"/>
    <col min="15372" max="15372" width="8.85546875" customWidth="1"/>
    <col min="15373" max="15374" width="9.7109375" customWidth="1"/>
    <col min="15617" max="15617" width="9.140625" customWidth="1"/>
    <col min="15618" max="15618" width="25.5703125" customWidth="1"/>
    <col min="15619" max="15619" width="23.28515625" customWidth="1"/>
    <col min="15620" max="15627" width="8.28515625" customWidth="1"/>
    <col min="15628" max="15628" width="8.85546875" customWidth="1"/>
    <col min="15629" max="15630" width="9.7109375" customWidth="1"/>
    <col min="15873" max="15873" width="9.140625" customWidth="1"/>
    <col min="15874" max="15874" width="25.5703125" customWidth="1"/>
    <col min="15875" max="15875" width="23.28515625" customWidth="1"/>
    <col min="15876" max="15883" width="8.28515625" customWidth="1"/>
    <col min="15884" max="15884" width="8.85546875" customWidth="1"/>
    <col min="15885" max="15886" width="9.7109375" customWidth="1"/>
    <col min="16129" max="16129" width="9.140625" customWidth="1"/>
    <col min="16130" max="16130" width="25.5703125" customWidth="1"/>
    <col min="16131" max="16131" width="23.28515625" customWidth="1"/>
    <col min="16132" max="16139" width="8.28515625" customWidth="1"/>
    <col min="16140" max="16140" width="8.85546875" customWidth="1"/>
    <col min="16141" max="16142" width="9.7109375" customWidth="1"/>
  </cols>
  <sheetData>
    <row r="1" spans="1:14" ht="26.25" x14ac:dyDescent="0.4">
      <c r="A1" s="47" t="s">
        <v>29</v>
      </c>
      <c r="B1" s="47"/>
      <c r="C1" s="47"/>
      <c r="D1" s="47"/>
      <c r="E1" s="6"/>
      <c r="F1" s="6"/>
      <c r="G1" s="6"/>
      <c r="H1" s="6"/>
      <c r="I1" s="6"/>
      <c r="J1" s="6"/>
      <c r="K1" s="6"/>
      <c r="L1" s="108" t="s">
        <v>34</v>
      </c>
      <c r="M1" s="108"/>
      <c r="N1" s="7"/>
    </row>
    <row r="2" spans="1:14" ht="15.75" thickBot="1" x14ac:dyDescent="0.3"/>
    <row r="3" spans="1:14" s="8" customFormat="1" ht="15.75" thickBot="1" x14ac:dyDescent="0.3">
      <c r="A3" s="91" t="s">
        <v>16</v>
      </c>
      <c r="B3" s="93" t="s">
        <v>17</v>
      </c>
      <c r="C3" s="93" t="s">
        <v>18</v>
      </c>
      <c r="D3" s="93" t="s">
        <v>11</v>
      </c>
      <c r="E3" s="93" t="s">
        <v>19</v>
      </c>
      <c r="F3" s="104" t="s">
        <v>14</v>
      </c>
      <c r="G3" s="106" t="s">
        <v>12</v>
      </c>
      <c r="H3" s="104" t="s">
        <v>36</v>
      </c>
      <c r="I3" s="106" t="s">
        <v>12</v>
      </c>
      <c r="J3" s="104" t="s">
        <v>26</v>
      </c>
      <c r="K3" s="106" t="s">
        <v>12</v>
      </c>
      <c r="L3" s="95" t="s">
        <v>27</v>
      </c>
      <c r="M3" s="97" t="s">
        <v>28</v>
      </c>
    </row>
    <row r="4" spans="1:14" s="8" customFormat="1" ht="15.75" thickBot="1" x14ac:dyDescent="0.3">
      <c r="A4" s="92"/>
      <c r="B4" s="94"/>
      <c r="C4" s="94"/>
      <c r="D4" s="94"/>
      <c r="E4" s="94"/>
      <c r="F4" s="105"/>
      <c r="G4" s="107"/>
      <c r="H4" s="105"/>
      <c r="I4" s="107"/>
      <c r="J4" s="105"/>
      <c r="K4" s="107"/>
      <c r="L4" s="96"/>
      <c r="M4" s="98"/>
    </row>
    <row r="5" spans="1:14" ht="15.75" thickBot="1" x14ac:dyDescent="0.3"/>
    <row r="6" spans="1:14" x14ac:dyDescent="0.25">
      <c r="A6" s="11">
        <v>1</v>
      </c>
      <c r="B6" s="48">
        <v>202</v>
      </c>
      <c r="C6" s="49" t="s">
        <v>2</v>
      </c>
      <c r="D6" s="45">
        <v>4</v>
      </c>
      <c r="E6" s="50" t="s">
        <v>8</v>
      </c>
      <c r="F6" s="51">
        <v>9.41</v>
      </c>
      <c r="G6" s="52">
        <f>IF(F6&lt;&gt;"",+RANK(F6,F$6:F$36,1),"")</f>
        <v>3</v>
      </c>
      <c r="H6" s="51">
        <v>11.05</v>
      </c>
      <c r="I6" s="52">
        <f>IF(H6&lt;&gt;"",+RANK(H6,H$6:H$36,1),"")</f>
        <v>1</v>
      </c>
      <c r="J6" s="51">
        <v>9.8000000000000007</v>
      </c>
      <c r="K6" s="52">
        <f>IF(J6&lt;&gt;"",+RANK(J6,J$6:J$36,0),"")</f>
        <v>2</v>
      </c>
      <c r="L6" s="15">
        <f>IF(C6&lt;&gt;"",G6+I6+K6,"")</f>
        <v>6</v>
      </c>
      <c r="M6" s="53">
        <f>IF(L6&lt;&gt;"",+RANK(L6,L$6:L$36,1),"")</f>
        <v>2</v>
      </c>
    </row>
    <row r="7" spans="1:14" x14ac:dyDescent="0.25">
      <c r="A7" s="20">
        <v>2</v>
      </c>
      <c r="B7" s="54">
        <v>251</v>
      </c>
      <c r="C7" s="55" t="s">
        <v>7</v>
      </c>
      <c r="D7" s="44">
        <v>4</v>
      </c>
      <c r="E7" s="56" t="s">
        <v>6</v>
      </c>
      <c r="F7" s="57">
        <v>9.9</v>
      </c>
      <c r="G7" s="58">
        <f>IF(F7&lt;&gt;"",+RANK(F7,F$6:F$36,1),"")</f>
        <v>5</v>
      </c>
      <c r="H7" s="57"/>
      <c r="I7" s="58"/>
      <c r="J7" s="57">
        <v>8.1</v>
      </c>
      <c r="K7" s="58">
        <f>IF(J7&lt;&gt;"",+RANK(J7,J$6:J$36,0),"")</f>
        <v>3</v>
      </c>
      <c r="L7" s="24"/>
      <c r="M7" s="59" t="str">
        <f>IF(L7&lt;&gt;"",+RANK(L7,L$6:L$36,1),"")</f>
        <v/>
      </c>
    </row>
    <row r="8" spans="1:14" x14ac:dyDescent="0.25">
      <c r="A8" s="20">
        <v>3</v>
      </c>
      <c r="B8" s="54">
        <v>299</v>
      </c>
      <c r="C8" s="55" t="s">
        <v>9</v>
      </c>
      <c r="D8" s="44">
        <v>4</v>
      </c>
      <c r="E8" s="56" t="s">
        <v>10</v>
      </c>
      <c r="F8" s="57">
        <v>8.9600000000000009</v>
      </c>
      <c r="G8" s="58">
        <f>IF(F8&lt;&gt;"",+RANK(F8,F$6:F$36,1),"")</f>
        <v>1</v>
      </c>
      <c r="H8" s="57"/>
      <c r="I8" s="58" t="str">
        <f>IF(H8&lt;&gt;"",+RANK(H8,H$6:H$36,1),"")</f>
        <v/>
      </c>
      <c r="J8" s="57">
        <v>6.8</v>
      </c>
      <c r="K8" s="58">
        <f>IF(J8&lt;&gt;"",+RANK(J8,J$6:J$36,0),"")</f>
        <v>5</v>
      </c>
      <c r="L8" s="24"/>
      <c r="M8" s="59" t="str">
        <f>IF(L8&lt;&gt;"",+RANK(L8,L$6:L$36,1),"")</f>
        <v/>
      </c>
    </row>
    <row r="9" spans="1:14" x14ac:dyDescent="0.25">
      <c r="A9" s="20">
        <v>4</v>
      </c>
      <c r="B9" s="54">
        <v>182</v>
      </c>
      <c r="C9" s="55" t="s">
        <v>1</v>
      </c>
      <c r="D9" s="44">
        <v>4</v>
      </c>
      <c r="E9" s="56" t="s">
        <v>8</v>
      </c>
      <c r="F9" s="57">
        <v>9.82</v>
      </c>
      <c r="G9" s="58">
        <f>IF(F9&lt;&gt;"",+RANK(F9,F$6:F$36,1),"")</f>
        <v>4</v>
      </c>
      <c r="H9" s="57"/>
      <c r="I9" s="58" t="str">
        <f>IF(H9&lt;&gt;"",+RANK(H9,H$6:H$36,1),"")</f>
        <v/>
      </c>
      <c r="J9" s="57">
        <v>7.2</v>
      </c>
      <c r="K9" s="58">
        <f>IF(J9&lt;&gt;"",+RANK(J9,J$6:J$36,0),"")</f>
        <v>4</v>
      </c>
      <c r="L9" s="24"/>
      <c r="M9" s="59" t="str">
        <f>IF(L9&lt;&gt;"",+RANK(L9,L$6:L$36,1),"")</f>
        <v/>
      </c>
    </row>
    <row r="10" spans="1:14" x14ac:dyDescent="0.25">
      <c r="A10" s="20">
        <v>5</v>
      </c>
      <c r="B10" s="54">
        <v>204</v>
      </c>
      <c r="C10" s="55" t="s">
        <v>3</v>
      </c>
      <c r="D10" s="44">
        <v>4</v>
      </c>
      <c r="E10" s="56" t="s">
        <v>8</v>
      </c>
      <c r="F10" s="57">
        <v>9.2899999999999991</v>
      </c>
      <c r="G10" s="58">
        <f>IF(F10&lt;&gt;"",+RANK(F10,F$6:F$36,1),"")</f>
        <v>2</v>
      </c>
      <c r="H10" s="57">
        <v>13.06</v>
      </c>
      <c r="I10" s="58">
        <f>IF(H10&lt;&gt;"",+RANK(H10,H$6:H$36,1),"")</f>
        <v>2</v>
      </c>
      <c r="J10" s="57">
        <v>11.8</v>
      </c>
      <c r="K10" s="58">
        <f>IF(J10&lt;&gt;"",+RANK(J10,J$6:J$36,0),"")</f>
        <v>1</v>
      </c>
      <c r="L10" s="24">
        <f>IF(C10&lt;&gt;"",G10+I10+K10,"")</f>
        <v>5</v>
      </c>
      <c r="M10" s="59">
        <f>IF(L10&lt;&gt;"",+RANK(L10,L$6:L$36,1),"")</f>
        <v>1</v>
      </c>
    </row>
    <row r="11" spans="1:14" x14ac:dyDescent="0.25">
      <c r="A11" s="20">
        <v>6</v>
      </c>
      <c r="B11" s="54"/>
      <c r="C11" s="55"/>
      <c r="D11" s="44"/>
      <c r="E11" s="56"/>
      <c r="F11" s="57"/>
      <c r="G11" s="58" t="str">
        <f t="shared" ref="G11:I36" si="0">IF(F11&lt;&gt;"",+RANK(F11,F$6:F$36,1),"")</f>
        <v/>
      </c>
      <c r="H11" s="57"/>
      <c r="I11" s="58" t="str">
        <f t="shared" si="0"/>
        <v/>
      </c>
      <c r="J11" s="57"/>
      <c r="K11" s="58" t="str">
        <f t="shared" ref="K11:K36" si="1">IF(J11&lt;&gt;"",+RANK(J11,J$6:J$36,0),"")</f>
        <v/>
      </c>
      <c r="L11" s="24" t="str">
        <f t="shared" ref="L11:L28" si="2">IF(C11&lt;&gt;"",G11+I11+K11,"")</f>
        <v/>
      </c>
      <c r="M11" s="59" t="str">
        <f t="shared" ref="M11:M36" si="3">IF(L11&lt;&gt;"",+RANK(L11,L$6:L$36,1),"")</f>
        <v/>
      </c>
    </row>
    <row r="12" spans="1:14" x14ac:dyDescent="0.25">
      <c r="A12" s="20">
        <v>7</v>
      </c>
      <c r="B12" s="54"/>
      <c r="C12" s="61"/>
      <c r="D12" s="44"/>
      <c r="E12" s="60"/>
      <c r="F12" s="57"/>
      <c r="G12" s="58" t="str">
        <f t="shared" si="0"/>
        <v/>
      </c>
      <c r="H12" s="57"/>
      <c r="I12" s="58" t="str">
        <f t="shared" si="0"/>
        <v/>
      </c>
      <c r="J12" s="57"/>
      <c r="K12" s="58" t="str">
        <f t="shared" si="1"/>
        <v/>
      </c>
      <c r="L12" s="24" t="str">
        <f t="shared" si="2"/>
        <v/>
      </c>
      <c r="M12" s="59" t="str">
        <f t="shared" si="3"/>
        <v/>
      </c>
    </row>
    <row r="13" spans="1:14" x14ac:dyDescent="0.25">
      <c r="A13" s="20">
        <v>8</v>
      </c>
      <c r="B13" s="54"/>
      <c r="C13" s="55"/>
      <c r="D13" s="44"/>
      <c r="E13" s="56"/>
      <c r="F13" s="57"/>
      <c r="G13" s="58" t="str">
        <f t="shared" si="0"/>
        <v/>
      </c>
      <c r="H13" s="57"/>
      <c r="I13" s="58" t="str">
        <f t="shared" si="0"/>
        <v/>
      </c>
      <c r="J13" s="57"/>
      <c r="K13" s="58" t="str">
        <f t="shared" si="1"/>
        <v/>
      </c>
      <c r="L13" s="24" t="str">
        <f t="shared" si="2"/>
        <v/>
      </c>
      <c r="M13" s="59" t="str">
        <f t="shared" si="3"/>
        <v/>
      </c>
    </row>
    <row r="14" spans="1:14" x14ac:dyDescent="0.25">
      <c r="A14" s="20">
        <v>9</v>
      </c>
      <c r="B14" s="54"/>
      <c r="C14" s="55"/>
      <c r="D14" s="44"/>
      <c r="E14" s="56"/>
      <c r="F14" s="57"/>
      <c r="G14" s="58" t="str">
        <f t="shared" si="0"/>
        <v/>
      </c>
      <c r="H14" s="57"/>
      <c r="I14" s="58" t="str">
        <f t="shared" si="0"/>
        <v/>
      </c>
      <c r="J14" s="57"/>
      <c r="K14" s="58" t="str">
        <f t="shared" si="1"/>
        <v/>
      </c>
      <c r="L14" s="24" t="str">
        <f t="shared" si="2"/>
        <v/>
      </c>
      <c r="M14" s="59" t="str">
        <f t="shared" si="3"/>
        <v/>
      </c>
    </row>
    <row r="15" spans="1:14" x14ac:dyDescent="0.25">
      <c r="A15" s="20">
        <v>10</v>
      </c>
      <c r="B15" s="54"/>
      <c r="C15" s="55"/>
      <c r="D15" s="44"/>
      <c r="E15" s="56"/>
      <c r="F15" s="57"/>
      <c r="G15" s="58" t="str">
        <f t="shared" si="0"/>
        <v/>
      </c>
      <c r="H15" s="57"/>
      <c r="I15" s="58" t="str">
        <f t="shared" si="0"/>
        <v/>
      </c>
      <c r="J15" s="57"/>
      <c r="K15" s="58" t="str">
        <f t="shared" si="1"/>
        <v/>
      </c>
      <c r="L15" s="24" t="str">
        <f t="shared" si="2"/>
        <v/>
      </c>
      <c r="M15" s="59" t="str">
        <f t="shared" si="3"/>
        <v/>
      </c>
    </row>
    <row r="16" spans="1:14" x14ac:dyDescent="0.25">
      <c r="A16" s="20">
        <v>11</v>
      </c>
      <c r="B16" s="54"/>
      <c r="C16" s="61"/>
      <c r="D16" s="44"/>
      <c r="E16" s="60"/>
      <c r="F16" s="57"/>
      <c r="G16" s="58" t="str">
        <f t="shared" si="0"/>
        <v/>
      </c>
      <c r="H16" s="57"/>
      <c r="I16" s="58" t="str">
        <f t="shared" si="0"/>
        <v/>
      </c>
      <c r="J16" s="57"/>
      <c r="K16" s="58" t="str">
        <f t="shared" si="1"/>
        <v/>
      </c>
      <c r="L16" s="24" t="str">
        <f t="shared" si="2"/>
        <v/>
      </c>
      <c r="M16" s="59" t="str">
        <f t="shared" si="3"/>
        <v/>
      </c>
    </row>
    <row r="17" spans="1:13" x14ac:dyDescent="0.25">
      <c r="A17" s="20">
        <v>12</v>
      </c>
      <c r="B17" s="54"/>
      <c r="C17" s="55"/>
      <c r="D17" s="44"/>
      <c r="E17" s="56"/>
      <c r="F17" s="57"/>
      <c r="G17" s="58" t="str">
        <f t="shared" si="0"/>
        <v/>
      </c>
      <c r="H17" s="57"/>
      <c r="I17" s="58" t="str">
        <f t="shared" si="0"/>
        <v/>
      </c>
      <c r="J17" s="57"/>
      <c r="K17" s="58" t="str">
        <f t="shared" si="1"/>
        <v/>
      </c>
      <c r="L17" s="24" t="str">
        <f t="shared" si="2"/>
        <v/>
      </c>
      <c r="M17" s="59" t="str">
        <f t="shared" si="3"/>
        <v/>
      </c>
    </row>
    <row r="18" spans="1:13" x14ac:dyDescent="0.25">
      <c r="A18" s="20">
        <v>13</v>
      </c>
      <c r="B18" s="54"/>
      <c r="C18" s="55"/>
      <c r="D18" s="44"/>
      <c r="E18" s="56"/>
      <c r="F18" s="57"/>
      <c r="G18" s="58" t="str">
        <f t="shared" si="0"/>
        <v/>
      </c>
      <c r="H18" s="57"/>
      <c r="I18" s="58" t="str">
        <f t="shared" si="0"/>
        <v/>
      </c>
      <c r="J18" s="57"/>
      <c r="K18" s="58" t="str">
        <f t="shared" si="1"/>
        <v/>
      </c>
      <c r="L18" s="24" t="str">
        <f t="shared" si="2"/>
        <v/>
      </c>
      <c r="M18" s="59" t="str">
        <f t="shared" si="3"/>
        <v/>
      </c>
    </row>
    <row r="19" spans="1:13" x14ac:dyDescent="0.25">
      <c r="A19" s="20">
        <v>14</v>
      </c>
      <c r="B19" s="54"/>
      <c r="C19" s="55"/>
      <c r="D19" s="44"/>
      <c r="E19" s="56"/>
      <c r="F19" s="57"/>
      <c r="G19" s="58" t="str">
        <f t="shared" si="0"/>
        <v/>
      </c>
      <c r="H19" s="57"/>
      <c r="I19" s="58" t="str">
        <f t="shared" si="0"/>
        <v/>
      </c>
      <c r="J19" s="57"/>
      <c r="K19" s="58" t="str">
        <f t="shared" si="1"/>
        <v/>
      </c>
      <c r="L19" s="24" t="str">
        <f t="shared" si="2"/>
        <v/>
      </c>
      <c r="M19" s="59" t="str">
        <f t="shared" si="3"/>
        <v/>
      </c>
    </row>
    <row r="20" spans="1:13" x14ac:dyDescent="0.25">
      <c r="A20" s="20">
        <v>15</v>
      </c>
      <c r="B20" s="54"/>
      <c r="C20" s="55"/>
      <c r="D20" s="44"/>
      <c r="E20" s="56"/>
      <c r="F20" s="57"/>
      <c r="G20" s="58" t="str">
        <f t="shared" si="0"/>
        <v/>
      </c>
      <c r="H20" s="57"/>
      <c r="I20" s="58" t="str">
        <f t="shared" si="0"/>
        <v/>
      </c>
      <c r="J20" s="57"/>
      <c r="K20" s="58" t="str">
        <f t="shared" si="1"/>
        <v/>
      </c>
      <c r="L20" s="24" t="str">
        <f t="shared" si="2"/>
        <v/>
      </c>
      <c r="M20" s="59" t="str">
        <f t="shared" si="3"/>
        <v/>
      </c>
    </row>
    <row r="21" spans="1:13" x14ac:dyDescent="0.25">
      <c r="A21" s="20">
        <v>16</v>
      </c>
      <c r="B21" s="54"/>
      <c r="C21" s="56"/>
      <c r="D21" s="44"/>
      <c r="E21" s="60"/>
      <c r="F21" s="57"/>
      <c r="G21" s="58" t="str">
        <f t="shared" si="0"/>
        <v/>
      </c>
      <c r="H21" s="57"/>
      <c r="I21" s="58" t="str">
        <f t="shared" si="0"/>
        <v/>
      </c>
      <c r="J21" s="57"/>
      <c r="K21" s="58" t="str">
        <f t="shared" si="1"/>
        <v/>
      </c>
      <c r="L21" s="24" t="str">
        <f t="shared" si="2"/>
        <v/>
      </c>
      <c r="M21" s="59" t="str">
        <f t="shared" si="3"/>
        <v/>
      </c>
    </row>
    <row r="22" spans="1:13" x14ac:dyDescent="0.25">
      <c r="A22" s="20">
        <v>17</v>
      </c>
      <c r="B22" s="54"/>
      <c r="C22" s="56"/>
      <c r="D22" s="44"/>
      <c r="E22" s="60"/>
      <c r="F22" s="57"/>
      <c r="G22" s="58" t="str">
        <f t="shared" si="0"/>
        <v/>
      </c>
      <c r="H22" s="57"/>
      <c r="I22" s="58" t="str">
        <f t="shared" si="0"/>
        <v/>
      </c>
      <c r="J22" s="57"/>
      <c r="K22" s="58" t="str">
        <f t="shared" si="1"/>
        <v/>
      </c>
      <c r="L22" s="24" t="str">
        <f t="shared" si="2"/>
        <v/>
      </c>
      <c r="M22" s="59" t="str">
        <f t="shared" si="3"/>
        <v/>
      </c>
    </row>
    <row r="23" spans="1:13" x14ac:dyDescent="0.25">
      <c r="A23" s="20">
        <v>18</v>
      </c>
      <c r="B23" s="54"/>
      <c r="C23" s="55"/>
      <c r="D23" s="44"/>
      <c r="E23" s="56"/>
      <c r="F23" s="57"/>
      <c r="G23" s="58" t="str">
        <f t="shared" si="0"/>
        <v/>
      </c>
      <c r="H23" s="57"/>
      <c r="I23" s="58" t="str">
        <f t="shared" si="0"/>
        <v/>
      </c>
      <c r="J23" s="57"/>
      <c r="K23" s="58" t="str">
        <f t="shared" si="1"/>
        <v/>
      </c>
      <c r="L23" s="24" t="str">
        <f t="shared" si="2"/>
        <v/>
      </c>
      <c r="M23" s="59" t="str">
        <f t="shared" si="3"/>
        <v/>
      </c>
    </row>
    <row r="24" spans="1:13" x14ac:dyDescent="0.25">
      <c r="A24" s="20">
        <v>19</v>
      </c>
      <c r="B24" s="54"/>
      <c r="C24" s="55"/>
      <c r="D24" s="44"/>
      <c r="E24" s="56"/>
      <c r="F24" s="57"/>
      <c r="G24" s="58" t="str">
        <f t="shared" si="0"/>
        <v/>
      </c>
      <c r="H24" s="57"/>
      <c r="I24" s="58" t="str">
        <f t="shared" si="0"/>
        <v/>
      </c>
      <c r="J24" s="57"/>
      <c r="K24" s="58" t="str">
        <f t="shared" si="1"/>
        <v/>
      </c>
      <c r="L24" s="24" t="str">
        <f t="shared" si="2"/>
        <v/>
      </c>
      <c r="M24" s="59" t="str">
        <f t="shared" si="3"/>
        <v/>
      </c>
    </row>
    <row r="25" spans="1:13" x14ac:dyDescent="0.25">
      <c r="A25" s="20">
        <v>20</v>
      </c>
      <c r="B25" s="54"/>
      <c r="C25" s="55"/>
      <c r="D25" s="44"/>
      <c r="E25" s="56"/>
      <c r="F25" s="57"/>
      <c r="G25" s="58" t="str">
        <f t="shared" si="0"/>
        <v/>
      </c>
      <c r="H25" s="57"/>
      <c r="I25" s="58" t="str">
        <f t="shared" si="0"/>
        <v/>
      </c>
      <c r="J25" s="57"/>
      <c r="K25" s="58" t="str">
        <f t="shared" si="1"/>
        <v/>
      </c>
      <c r="L25" s="24" t="str">
        <f t="shared" si="2"/>
        <v/>
      </c>
      <c r="M25" s="59" t="str">
        <f t="shared" si="3"/>
        <v/>
      </c>
    </row>
    <row r="26" spans="1:13" x14ac:dyDescent="0.25">
      <c r="A26" s="20">
        <v>21</v>
      </c>
      <c r="B26" s="54"/>
      <c r="C26" s="61"/>
      <c r="D26" s="44"/>
      <c r="E26" s="60"/>
      <c r="F26" s="57"/>
      <c r="G26" s="58" t="str">
        <f t="shared" si="0"/>
        <v/>
      </c>
      <c r="H26" s="57"/>
      <c r="I26" s="58" t="str">
        <f t="shared" si="0"/>
        <v/>
      </c>
      <c r="J26" s="57"/>
      <c r="K26" s="58" t="str">
        <f t="shared" si="1"/>
        <v/>
      </c>
      <c r="L26" s="24" t="str">
        <f t="shared" si="2"/>
        <v/>
      </c>
      <c r="M26" s="59" t="str">
        <f t="shared" si="3"/>
        <v/>
      </c>
    </row>
    <row r="27" spans="1:13" x14ac:dyDescent="0.25">
      <c r="A27" s="20">
        <v>22</v>
      </c>
      <c r="B27" s="54"/>
      <c r="C27" s="61"/>
      <c r="D27" s="44"/>
      <c r="E27" s="60"/>
      <c r="F27" s="57"/>
      <c r="G27" s="58" t="str">
        <f t="shared" si="0"/>
        <v/>
      </c>
      <c r="H27" s="57"/>
      <c r="I27" s="58" t="str">
        <f t="shared" si="0"/>
        <v/>
      </c>
      <c r="J27" s="57"/>
      <c r="K27" s="58" t="str">
        <f t="shared" si="1"/>
        <v/>
      </c>
      <c r="L27" s="24" t="str">
        <f t="shared" si="2"/>
        <v/>
      </c>
      <c r="M27" s="59" t="str">
        <f t="shared" si="3"/>
        <v/>
      </c>
    </row>
    <row r="28" spans="1:13" x14ac:dyDescent="0.25">
      <c r="A28" s="20">
        <v>23</v>
      </c>
      <c r="B28" s="54"/>
      <c r="C28" s="55"/>
      <c r="D28" s="44"/>
      <c r="E28" s="56"/>
      <c r="F28" s="57"/>
      <c r="G28" s="58" t="str">
        <f t="shared" si="0"/>
        <v/>
      </c>
      <c r="H28" s="57"/>
      <c r="I28" s="58" t="str">
        <f t="shared" si="0"/>
        <v/>
      </c>
      <c r="J28" s="57"/>
      <c r="K28" s="58" t="str">
        <f t="shared" si="1"/>
        <v/>
      </c>
      <c r="L28" s="24" t="str">
        <f t="shared" si="2"/>
        <v/>
      </c>
      <c r="M28" s="59" t="str">
        <f t="shared" si="3"/>
        <v/>
      </c>
    </row>
    <row r="29" spans="1:13" x14ac:dyDescent="0.25">
      <c r="A29" s="20">
        <v>24</v>
      </c>
      <c r="B29" s="54"/>
      <c r="C29" s="55"/>
      <c r="D29" s="44"/>
      <c r="E29" s="56"/>
      <c r="F29" s="57"/>
      <c r="G29" s="58" t="str">
        <f t="shared" si="0"/>
        <v/>
      </c>
      <c r="H29" s="57"/>
      <c r="I29" s="58" t="str">
        <f t="shared" si="0"/>
        <v/>
      </c>
      <c r="J29" s="57"/>
      <c r="K29" s="58" t="str">
        <f t="shared" si="1"/>
        <v/>
      </c>
      <c r="L29" s="24"/>
      <c r="M29" s="59" t="str">
        <f t="shared" si="3"/>
        <v/>
      </c>
    </row>
    <row r="30" spans="1:13" x14ac:dyDescent="0.25">
      <c r="A30" s="20">
        <v>25</v>
      </c>
      <c r="B30" s="54"/>
      <c r="C30" s="55"/>
      <c r="D30" s="44"/>
      <c r="E30" s="56"/>
      <c r="F30" s="57"/>
      <c r="G30" s="58" t="str">
        <f t="shared" si="0"/>
        <v/>
      </c>
      <c r="H30" s="57"/>
      <c r="I30" s="58" t="str">
        <f t="shared" si="0"/>
        <v/>
      </c>
      <c r="J30" s="57"/>
      <c r="K30" s="58" t="str">
        <f t="shared" si="1"/>
        <v/>
      </c>
      <c r="L30" s="24" t="str">
        <f t="shared" ref="L30:L36" si="4">IF(C30&lt;&gt;"",G30+I30+K30,"")</f>
        <v/>
      </c>
      <c r="M30" s="59" t="str">
        <f t="shared" si="3"/>
        <v/>
      </c>
    </row>
    <row r="31" spans="1:13" x14ac:dyDescent="0.25">
      <c r="A31" s="20">
        <v>26</v>
      </c>
      <c r="B31" s="54"/>
      <c r="C31" s="55"/>
      <c r="D31" s="44"/>
      <c r="E31" s="56"/>
      <c r="F31" s="57"/>
      <c r="G31" s="58" t="str">
        <f t="shared" si="0"/>
        <v/>
      </c>
      <c r="H31" s="57"/>
      <c r="I31" s="58" t="str">
        <f t="shared" si="0"/>
        <v/>
      </c>
      <c r="J31" s="57"/>
      <c r="K31" s="58" t="str">
        <f t="shared" si="1"/>
        <v/>
      </c>
      <c r="L31" s="24" t="str">
        <f t="shared" si="4"/>
        <v/>
      </c>
      <c r="M31" s="59" t="str">
        <f t="shared" si="3"/>
        <v/>
      </c>
    </row>
    <row r="32" spans="1:13" x14ac:dyDescent="0.25">
      <c r="A32" s="20">
        <v>27</v>
      </c>
      <c r="B32" s="54"/>
      <c r="C32" s="55"/>
      <c r="D32" s="44"/>
      <c r="E32" s="56"/>
      <c r="F32" s="57"/>
      <c r="G32" s="58" t="str">
        <f t="shared" si="0"/>
        <v/>
      </c>
      <c r="H32" s="57"/>
      <c r="I32" s="58" t="str">
        <f t="shared" si="0"/>
        <v/>
      </c>
      <c r="J32" s="57"/>
      <c r="K32" s="58" t="str">
        <f t="shared" si="1"/>
        <v/>
      </c>
      <c r="L32" s="24" t="str">
        <f t="shared" si="4"/>
        <v/>
      </c>
      <c r="M32" s="59" t="str">
        <f t="shared" si="3"/>
        <v/>
      </c>
    </row>
    <row r="33" spans="1:13" x14ac:dyDescent="0.25">
      <c r="A33" s="20">
        <v>28</v>
      </c>
      <c r="B33" s="54"/>
      <c r="C33" s="55"/>
      <c r="D33" s="44"/>
      <c r="E33" s="56"/>
      <c r="F33" s="57"/>
      <c r="G33" s="58" t="str">
        <f t="shared" si="0"/>
        <v/>
      </c>
      <c r="H33" s="57"/>
      <c r="I33" s="58" t="str">
        <f t="shared" si="0"/>
        <v/>
      </c>
      <c r="J33" s="57"/>
      <c r="K33" s="58" t="str">
        <f t="shared" si="1"/>
        <v/>
      </c>
      <c r="L33" s="24" t="str">
        <f t="shared" si="4"/>
        <v/>
      </c>
      <c r="M33" s="59" t="str">
        <f t="shared" si="3"/>
        <v/>
      </c>
    </row>
    <row r="34" spans="1:13" x14ac:dyDescent="0.25">
      <c r="A34" s="20">
        <v>29</v>
      </c>
      <c r="B34" s="54"/>
      <c r="C34" s="55"/>
      <c r="D34" s="44"/>
      <c r="E34" s="56"/>
      <c r="F34" s="57"/>
      <c r="G34" s="58" t="str">
        <f t="shared" si="0"/>
        <v/>
      </c>
      <c r="H34" s="57"/>
      <c r="I34" s="58" t="str">
        <f t="shared" si="0"/>
        <v/>
      </c>
      <c r="J34" s="57"/>
      <c r="K34" s="58" t="str">
        <f t="shared" si="1"/>
        <v/>
      </c>
      <c r="L34" s="24" t="str">
        <f t="shared" si="4"/>
        <v/>
      </c>
      <c r="M34" s="59" t="str">
        <f t="shared" si="3"/>
        <v/>
      </c>
    </row>
    <row r="35" spans="1:13" x14ac:dyDescent="0.25">
      <c r="A35" s="20">
        <v>30</v>
      </c>
      <c r="B35" s="54"/>
      <c r="C35" s="55"/>
      <c r="D35" s="44"/>
      <c r="E35" s="56"/>
      <c r="F35" s="57"/>
      <c r="G35" s="58" t="str">
        <f t="shared" si="0"/>
        <v/>
      </c>
      <c r="H35" s="57"/>
      <c r="I35" s="58" t="str">
        <f t="shared" si="0"/>
        <v/>
      </c>
      <c r="J35" s="57"/>
      <c r="K35" s="58" t="str">
        <f t="shared" si="1"/>
        <v/>
      </c>
      <c r="L35" s="24" t="str">
        <f t="shared" si="4"/>
        <v/>
      </c>
      <c r="M35" s="59" t="str">
        <f t="shared" si="3"/>
        <v/>
      </c>
    </row>
    <row r="36" spans="1:13" ht="15.75" thickBot="1" x14ac:dyDescent="0.3">
      <c r="A36" s="28">
        <v>31</v>
      </c>
      <c r="B36" s="62"/>
      <c r="C36" s="63"/>
      <c r="D36" s="46"/>
      <c r="E36" s="64"/>
      <c r="F36" s="65"/>
      <c r="G36" s="66" t="str">
        <f t="shared" si="0"/>
        <v/>
      </c>
      <c r="H36" s="65"/>
      <c r="I36" s="66" t="str">
        <f t="shared" si="0"/>
        <v/>
      </c>
      <c r="J36" s="65"/>
      <c r="K36" s="66" t="str">
        <f t="shared" si="1"/>
        <v/>
      </c>
      <c r="L36" s="31" t="str">
        <f t="shared" si="4"/>
        <v/>
      </c>
      <c r="M36" s="67" t="str">
        <f t="shared" si="3"/>
        <v/>
      </c>
    </row>
  </sheetData>
  <sortState ref="B6:M10">
    <sortCondition ref="M6:M10"/>
  </sortState>
  <mergeCells count="14">
    <mergeCell ref="F3:F4"/>
    <mergeCell ref="G3:G4"/>
    <mergeCell ref="H3:H4"/>
    <mergeCell ref="I3:I4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L1:M1"/>
  </mergeCells>
  <pageMargins left="0.70866141732283472" right="0.70866141732283472" top="0.39370078740157483" bottom="0.3937007874015748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20</v>
      </c>
      <c r="D1" s="2"/>
      <c r="E1" s="3"/>
      <c r="F1" s="89" t="s">
        <v>14</v>
      </c>
      <c r="G1" s="89"/>
      <c r="H1" s="4"/>
    </row>
    <row r="2" spans="1:13" ht="15.75" x14ac:dyDescent="0.25">
      <c r="B2" s="5"/>
      <c r="C2" s="6" t="s">
        <v>21</v>
      </c>
      <c r="D2" s="5"/>
      <c r="E2" s="6"/>
      <c r="F2" s="90" t="s">
        <v>15</v>
      </c>
      <c r="G2" s="90"/>
      <c r="H2" s="7"/>
    </row>
    <row r="3" spans="1:13" ht="15.75" thickBot="1" x14ac:dyDescent="0.3"/>
    <row r="4" spans="1:13" s="8" customFormat="1" ht="13.5" customHeight="1" thickBot="1" x14ac:dyDescent="0.3">
      <c r="A4" s="91" t="s">
        <v>16</v>
      </c>
      <c r="B4" s="93" t="s">
        <v>17</v>
      </c>
      <c r="C4" s="93" t="s">
        <v>18</v>
      </c>
      <c r="D4" s="93" t="s">
        <v>11</v>
      </c>
      <c r="E4" s="93" t="s">
        <v>19</v>
      </c>
      <c r="F4" s="95" t="s">
        <v>13</v>
      </c>
      <c r="G4" s="97" t="s">
        <v>12</v>
      </c>
    </row>
    <row r="5" spans="1:13" s="8" customFormat="1" ht="18.75" customHeight="1" thickBot="1" x14ac:dyDescent="0.3">
      <c r="A5" s="92"/>
      <c r="B5" s="94"/>
      <c r="C5" s="94"/>
      <c r="D5" s="94"/>
      <c r="E5" s="94"/>
      <c r="F5" s="96"/>
      <c r="G5" s="98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193</v>
      </c>
      <c r="C7" s="13" t="s">
        <v>31</v>
      </c>
      <c r="D7" s="45">
        <v>3</v>
      </c>
      <c r="E7" s="73" t="s">
        <v>8</v>
      </c>
      <c r="F7" s="82">
        <v>9.31</v>
      </c>
      <c r="G7" s="81" t="s">
        <v>32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205</v>
      </c>
      <c r="C8" s="22" t="s">
        <v>4</v>
      </c>
      <c r="D8" s="44">
        <v>4</v>
      </c>
      <c r="E8" s="74" t="s">
        <v>8</v>
      </c>
      <c r="F8" s="83">
        <v>8.99</v>
      </c>
      <c r="G8" s="25">
        <v>2</v>
      </c>
      <c r="L8" s="10"/>
      <c r="M8" s="10"/>
    </row>
    <row r="9" spans="1:13" ht="18" customHeight="1" x14ac:dyDescent="0.25">
      <c r="A9" s="20">
        <v>3</v>
      </c>
      <c r="B9" s="21">
        <v>255</v>
      </c>
      <c r="C9" s="26" t="s">
        <v>5</v>
      </c>
      <c r="D9" s="44">
        <v>4</v>
      </c>
      <c r="E9" s="74" t="s">
        <v>0</v>
      </c>
      <c r="F9" s="83">
        <v>8.85</v>
      </c>
      <c r="G9" s="25">
        <v>1</v>
      </c>
      <c r="L9" s="10"/>
      <c r="M9" s="10"/>
    </row>
    <row r="10" spans="1:13" ht="18" customHeight="1" thickBot="1" x14ac:dyDescent="0.3">
      <c r="A10" s="28">
        <v>4</v>
      </c>
      <c r="B10" s="29"/>
      <c r="C10" s="30"/>
      <c r="D10" s="46"/>
      <c r="E10" s="75"/>
      <c r="F10" s="84" t="s">
        <v>33</v>
      </c>
      <c r="G10" s="32"/>
      <c r="L10" s="10"/>
      <c r="M10" s="10"/>
    </row>
    <row r="11" spans="1:13" ht="18" customHeight="1" x14ac:dyDescent="0.25">
      <c r="A11" s="11">
        <v>5</v>
      </c>
      <c r="B11" s="12"/>
      <c r="C11" s="77"/>
      <c r="D11" s="45"/>
      <c r="E11" s="14"/>
      <c r="F11" s="82"/>
      <c r="G11" s="16"/>
    </row>
    <row r="12" spans="1:13" ht="18" customHeight="1" x14ac:dyDescent="0.25">
      <c r="A12" s="20">
        <v>6</v>
      </c>
      <c r="B12" s="21"/>
      <c r="C12" s="22"/>
      <c r="D12" s="44"/>
      <c r="E12" s="23"/>
      <c r="F12" s="83" t="s">
        <v>33</v>
      </c>
      <c r="G12" s="25"/>
    </row>
    <row r="13" spans="1:13" ht="18" customHeight="1" x14ac:dyDescent="0.25">
      <c r="A13" s="20">
        <v>7</v>
      </c>
      <c r="B13" s="21"/>
      <c r="C13" s="22"/>
      <c r="D13" s="44"/>
      <c r="E13" s="23"/>
      <c r="F13" s="83" t="s">
        <v>33</v>
      </c>
      <c r="G13" s="25"/>
    </row>
    <row r="14" spans="1:13" ht="18" customHeight="1" thickBot="1" x14ac:dyDescent="0.3">
      <c r="A14" s="28">
        <v>8</v>
      </c>
      <c r="B14" s="29"/>
      <c r="C14" s="30"/>
      <c r="D14" s="46"/>
      <c r="E14" s="78"/>
      <c r="F14" s="84" t="s">
        <v>33</v>
      </c>
      <c r="G14" s="32"/>
    </row>
    <row r="15" spans="1:13" ht="18" customHeight="1" x14ac:dyDescent="0.25">
      <c r="A15" s="11">
        <v>9</v>
      </c>
      <c r="B15" s="12"/>
      <c r="C15" s="79"/>
      <c r="D15" s="45"/>
      <c r="E15" s="77"/>
      <c r="F15" s="82"/>
      <c r="G15" s="16"/>
    </row>
    <row r="16" spans="1:13" ht="18" customHeight="1" x14ac:dyDescent="0.25">
      <c r="A16" s="20">
        <v>10</v>
      </c>
      <c r="B16" s="21"/>
      <c r="C16" s="22"/>
      <c r="D16" s="44"/>
      <c r="E16" s="23"/>
      <c r="F16" s="83"/>
      <c r="G16" s="25"/>
    </row>
    <row r="17" spans="1:7" ht="18" customHeight="1" x14ac:dyDescent="0.25">
      <c r="A17" s="20">
        <v>11</v>
      </c>
      <c r="B17" s="21"/>
      <c r="C17" s="27"/>
      <c r="D17" s="44"/>
      <c r="E17" s="23"/>
      <c r="F17" s="83"/>
      <c r="G17" s="25"/>
    </row>
    <row r="18" spans="1:7" ht="18" customHeight="1" thickBot="1" x14ac:dyDescent="0.3">
      <c r="A18" s="28">
        <v>12</v>
      </c>
      <c r="B18" s="29"/>
      <c r="C18" s="80"/>
      <c r="D18" s="46"/>
      <c r="E18" s="78"/>
      <c r="F18" s="84"/>
      <c r="G18" s="32"/>
    </row>
    <row r="19" spans="1:7" ht="18" customHeight="1" x14ac:dyDescent="0.25">
      <c r="A19" s="11">
        <v>13</v>
      </c>
      <c r="B19" s="12"/>
      <c r="C19" s="79"/>
      <c r="D19" s="45"/>
      <c r="E19" s="14"/>
      <c r="F19" s="82"/>
      <c r="G19" s="16"/>
    </row>
    <row r="20" spans="1:7" ht="18" customHeight="1" x14ac:dyDescent="0.25">
      <c r="A20" s="20">
        <v>14</v>
      </c>
      <c r="B20" s="21"/>
      <c r="C20" s="22"/>
      <c r="D20" s="44"/>
      <c r="E20" s="23"/>
      <c r="F20" s="83"/>
      <c r="G20" s="25"/>
    </row>
    <row r="21" spans="1:7" ht="18" customHeight="1" x14ac:dyDescent="0.25">
      <c r="A21" s="20">
        <v>15</v>
      </c>
      <c r="B21" s="21"/>
      <c r="C21" s="27"/>
      <c r="D21" s="44"/>
      <c r="E21" s="23"/>
      <c r="F21" s="83" t="s">
        <v>33</v>
      </c>
      <c r="G21" s="25"/>
    </row>
    <row r="22" spans="1:7" ht="18" customHeight="1" thickBot="1" x14ac:dyDescent="0.3">
      <c r="A22" s="28">
        <v>16</v>
      </c>
      <c r="B22" s="29"/>
      <c r="C22" s="30"/>
      <c r="D22" s="46"/>
      <c r="E22" s="78"/>
      <c r="F22" s="84"/>
      <c r="G22" s="32"/>
    </row>
    <row r="23" spans="1:7" ht="18" customHeight="1" x14ac:dyDescent="0.25">
      <c r="A23" s="11">
        <v>17</v>
      </c>
      <c r="B23" s="12"/>
      <c r="C23" s="77"/>
      <c r="D23" s="45"/>
      <c r="E23" s="14"/>
      <c r="F23" s="82" t="s">
        <v>33</v>
      </c>
      <c r="G23" s="16"/>
    </row>
    <row r="24" spans="1:7" ht="18" customHeight="1" x14ac:dyDescent="0.25">
      <c r="A24" s="20">
        <v>18</v>
      </c>
      <c r="B24" s="21"/>
      <c r="C24" s="22"/>
      <c r="D24" s="44"/>
      <c r="E24" s="23"/>
      <c r="F24" s="83" t="s">
        <v>33</v>
      </c>
      <c r="G24" s="25"/>
    </row>
    <row r="25" spans="1:7" ht="18" customHeight="1" x14ac:dyDescent="0.25">
      <c r="A25" s="20">
        <v>19</v>
      </c>
      <c r="B25" s="21"/>
      <c r="C25" s="22"/>
      <c r="D25" s="44"/>
      <c r="E25" s="23"/>
      <c r="F25" s="83" t="s">
        <v>33</v>
      </c>
      <c r="G25" s="25"/>
    </row>
    <row r="26" spans="1:7" ht="18" customHeight="1" thickBot="1" x14ac:dyDescent="0.3">
      <c r="A26" s="28">
        <v>20</v>
      </c>
      <c r="B26" s="29"/>
      <c r="C26" s="30"/>
      <c r="D26" s="46"/>
      <c r="E26" s="78"/>
      <c r="F26" s="84" t="s">
        <v>33</v>
      </c>
      <c r="G26" s="32"/>
    </row>
    <row r="27" spans="1:7" ht="18" customHeight="1" x14ac:dyDescent="0.25">
      <c r="A27" s="11">
        <v>21</v>
      </c>
      <c r="B27" s="12"/>
      <c r="C27" s="77"/>
      <c r="D27" s="45"/>
      <c r="E27" s="14"/>
      <c r="F27" s="82" t="s">
        <v>33</v>
      </c>
      <c r="G27" s="16"/>
    </row>
    <row r="28" spans="1:7" ht="18" customHeight="1" x14ac:dyDescent="0.25">
      <c r="A28" s="20">
        <v>22</v>
      </c>
      <c r="B28" s="21"/>
      <c r="C28" s="22"/>
      <c r="D28" s="44"/>
      <c r="E28" s="23"/>
      <c r="F28" s="83"/>
      <c r="G28" s="25"/>
    </row>
    <row r="29" spans="1:7" ht="18" customHeight="1" x14ac:dyDescent="0.25">
      <c r="A29" s="20">
        <v>23</v>
      </c>
      <c r="B29" s="21"/>
      <c r="C29" s="22"/>
      <c r="D29" s="44"/>
      <c r="E29" s="23"/>
      <c r="F29" s="83"/>
      <c r="G29" s="25"/>
    </row>
    <row r="30" spans="1:7" ht="18" customHeight="1" thickBot="1" x14ac:dyDescent="0.3">
      <c r="A30" s="28">
        <v>24</v>
      </c>
      <c r="B30" s="29"/>
      <c r="C30" s="30"/>
      <c r="D30" s="46"/>
      <c r="E30" s="78"/>
      <c r="F30" s="84"/>
      <c r="G30" s="32"/>
    </row>
    <row r="31" spans="1:7" ht="18" customHeight="1" x14ac:dyDescent="0.25">
      <c r="A31" s="11">
        <v>25</v>
      </c>
      <c r="B31" s="12"/>
      <c r="C31" s="77"/>
      <c r="D31" s="45"/>
      <c r="E31" s="14"/>
      <c r="F31" s="82"/>
      <c r="G31" s="16"/>
    </row>
    <row r="32" spans="1:7" ht="18" customHeight="1" x14ac:dyDescent="0.25">
      <c r="A32" s="20">
        <v>26</v>
      </c>
      <c r="B32" s="21"/>
      <c r="C32" s="22"/>
      <c r="D32" s="44"/>
      <c r="E32" s="23"/>
      <c r="F32" s="83" t="s">
        <v>33</v>
      </c>
      <c r="G32" s="25"/>
    </row>
    <row r="33" spans="1:7" ht="18" customHeight="1" x14ac:dyDescent="0.25">
      <c r="A33" s="20">
        <v>27</v>
      </c>
      <c r="B33" s="21"/>
      <c r="C33" s="22"/>
      <c r="D33" s="44"/>
      <c r="E33" s="23"/>
      <c r="F33" s="83"/>
      <c r="G33" s="25"/>
    </row>
    <row r="34" spans="1:7" ht="18" customHeight="1" thickBot="1" x14ac:dyDescent="0.3">
      <c r="A34" s="28">
        <v>28</v>
      </c>
      <c r="B34" s="29"/>
      <c r="C34" s="30"/>
      <c r="D34" s="46"/>
      <c r="E34" s="78"/>
      <c r="F34" s="84"/>
      <c r="G34" s="32"/>
    </row>
    <row r="35" spans="1:7" ht="18" customHeight="1" x14ac:dyDescent="0.25">
      <c r="A35" s="68">
        <v>29</v>
      </c>
      <c r="B35" s="69"/>
      <c r="C35" s="70"/>
      <c r="D35" s="71"/>
      <c r="E35" s="72"/>
      <c r="F35" s="85"/>
      <c r="G35" s="76"/>
    </row>
    <row r="36" spans="1:7" ht="18" customHeight="1" x14ac:dyDescent="0.25">
      <c r="A36" s="20">
        <v>30</v>
      </c>
      <c r="B36" s="21"/>
      <c r="C36" s="27"/>
      <c r="D36" s="44"/>
      <c r="E36" s="22"/>
      <c r="F36" s="83"/>
      <c r="G36" s="25"/>
    </row>
    <row r="37" spans="1:7" ht="18" customHeight="1" x14ac:dyDescent="0.25">
      <c r="A37" s="20">
        <v>31</v>
      </c>
      <c r="B37" s="21"/>
      <c r="C37" s="27"/>
      <c r="D37" s="44"/>
      <c r="E37" s="22"/>
      <c r="F37" s="83"/>
      <c r="G37" s="25"/>
    </row>
    <row r="38" spans="1:7" ht="18" customHeight="1" thickBot="1" x14ac:dyDescent="0.3">
      <c r="A38" s="28">
        <v>32</v>
      </c>
      <c r="B38" s="29"/>
      <c r="C38" s="30"/>
      <c r="D38" s="46"/>
      <c r="E38" s="30"/>
      <c r="F38" s="84"/>
      <c r="G38" s="32"/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G7" sqref="G7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20</v>
      </c>
      <c r="D1" s="2"/>
      <c r="E1" s="3"/>
      <c r="F1" s="89" t="s">
        <v>35</v>
      </c>
      <c r="G1" s="89"/>
      <c r="H1" s="4"/>
    </row>
    <row r="2" spans="1:13" ht="15.75" x14ac:dyDescent="0.25">
      <c r="B2" s="5"/>
      <c r="C2" s="6" t="s">
        <v>21</v>
      </c>
      <c r="D2" s="5"/>
      <c r="E2" s="6"/>
      <c r="F2" s="90" t="s">
        <v>15</v>
      </c>
      <c r="G2" s="90"/>
      <c r="H2" s="7"/>
    </row>
    <row r="3" spans="1:13" ht="15.75" thickBot="1" x14ac:dyDescent="0.3"/>
    <row r="4" spans="1:13" s="8" customFormat="1" ht="13.5" customHeight="1" thickBot="1" x14ac:dyDescent="0.3">
      <c r="A4" s="91" t="s">
        <v>16</v>
      </c>
      <c r="B4" s="93" t="s">
        <v>17</v>
      </c>
      <c r="C4" s="93" t="s">
        <v>18</v>
      </c>
      <c r="D4" s="93" t="s">
        <v>11</v>
      </c>
      <c r="E4" s="93" t="s">
        <v>19</v>
      </c>
      <c r="F4" s="95" t="s">
        <v>13</v>
      </c>
      <c r="G4" s="97" t="s">
        <v>12</v>
      </c>
    </row>
    <row r="5" spans="1:13" s="8" customFormat="1" ht="18.75" customHeight="1" thickBot="1" x14ac:dyDescent="0.3">
      <c r="A5" s="92"/>
      <c r="B5" s="94"/>
      <c r="C5" s="94"/>
      <c r="D5" s="94"/>
      <c r="E5" s="94"/>
      <c r="F5" s="96"/>
      <c r="G5" s="98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205</v>
      </c>
      <c r="C7" s="13" t="s">
        <v>4</v>
      </c>
      <c r="D7" s="45">
        <v>4</v>
      </c>
      <c r="E7" s="73" t="s">
        <v>8</v>
      </c>
      <c r="F7" s="82">
        <v>9.93</v>
      </c>
      <c r="G7" s="16">
        <f t="shared" ref="G7" si="0">IF(F7&lt;&gt;"",+RANK(F7,F$7:F$555,1),"")</f>
        <v>1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255</v>
      </c>
      <c r="C8" s="22" t="s">
        <v>5</v>
      </c>
      <c r="D8" s="44">
        <v>4</v>
      </c>
      <c r="E8" s="74" t="s">
        <v>0</v>
      </c>
      <c r="F8" s="83">
        <v>12.78</v>
      </c>
      <c r="G8" s="25">
        <f>IF(F8&lt;&gt;"",+RANK(F8,F$7:F$555,1),"")</f>
        <v>2</v>
      </c>
      <c r="L8" s="10"/>
      <c r="M8" s="10"/>
    </row>
    <row r="9" spans="1:13" ht="18" customHeight="1" x14ac:dyDescent="0.25">
      <c r="A9" s="20">
        <v>3</v>
      </c>
      <c r="B9" s="21"/>
      <c r="C9" s="26"/>
      <c r="D9" s="44"/>
      <c r="E9" s="74"/>
      <c r="F9" s="83"/>
      <c r="G9" s="25" t="str">
        <f t="shared" ref="G9:G38" si="1">IF(F9&lt;&gt;"",+RANK(F9,F$7:F$555,1),"")</f>
        <v/>
      </c>
      <c r="L9" s="10"/>
      <c r="M9" s="10"/>
    </row>
    <row r="10" spans="1:13" ht="18" customHeight="1" thickBot="1" x14ac:dyDescent="0.3">
      <c r="A10" s="28">
        <v>4</v>
      </c>
      <c r="B10" s="29"/>
      <c r="C10" s="30"/>
      <c r="D10" s="46"/>
      <c r="E10" s="75"/>
      <c r="F10" s="84"/>
      <c r="G10" s="32" t="str">
        <f t="shared" si="1"/>
        <v/>
      </c>
      <c r="L10" s="10"/>
      <c r="M10" s="10"/>
    </row>
    <row r="11" spans="1:13" ht="18" customHeight="1" x14ac:dyDescent="0.25">
      <c r="A11" s="11">
        <v>5</v>
      </c>
      <c r="B11" s="12"/>
      <c r="C11" s="77"/>
      <c r="D11" s="45"/>
      <c r="E11" s="14"/>
      <c r="F11" s="82"/>
      <c r="G11" s="16" t="str">
        <f t="shared" si="1"/>
        <v/>
      </c>
    </row>
    <row r="12" spans="1:13" ht="18" customHeight="1" x14ac:dyDescent="0.25">
      <c r="A12" s="20">
        <v>6</v>
      </c>
      <c r="B12" s="21"/>
      <c r="C12" s="22"/>
      <c r="D12" s="44"/>
      <c r="E12" s="23"/>
      <c r="F12" s="83"/>
      <c r="G12" s="25" t="str">
        <f t="shared" si="1"/>
        <v/>
      </c>
    </row>
    <row r="13" spans="1:13" ht="18" customHeight="1" x14ac:dyDescent="0.25">
      <c r="A13" s="20">
        <v>7</v>
      </c>
      <c r="B13" s="21"/>
      <c r="C13" s="22"/>
      <c r="D13" s="44"/>
      <c r="E13" s="23"/>
      <c r="F13" s="83"/>
      <c r="G13" s="25" t="str">
        <f t="shared" si="1"/>
        <v/>
      </c>
    </row>
    <row r="14" spans="1:13" ht="18" customHeight="1" thickBot="1" x14ac:dyDescent="0.3">
      <c r="A14" s="28">
        <v>8</v>
      </c>
      <c r="B14" s="29"/>
      <c r="C14" s="30"/>
      <c r="D14" s="46"/>
      <c r="E14" s="78"/>
      <c r="F14" s="84"/>
      <c r="G14" s="32" t="str">
        <f t="shared" si="1"/>
        <v/>
      </c>
    </row>
    <row r="15" spans="1:13" ht="18" customHeight="1" x14ac:dyDescent="0.25">
      <c r="A15" s="11">
        <v>9</v>
      </c>
      <c r="B15" s="12"/>
      <c r="C15" s="79"/>
      <c r="D15" s="45"/>
      <c r="E15" s="77"/>
      <c r="F15" s="82"/>
      <c r="G15" s="16" t="str">
        <f t="shared" si="1"/>
        <v/>
      </c>
    </row>
    <row r="16" spans="1:13" ht="18" customHeight="1" x14ac:dyDescent="0.25">
      <c r="A16" s="20">
        <v>10</v>
      </c>
      <c r="B16" s="21"/>
      <c r="C16" s="22"/>
      <c r="D16" s="44"/>
      <c r="E16" s="23"/>
      <c r="F16" s="83"/>
      <c r="G16" s="25" t="str">
        <f t="shared" si="1"/>
        <v/>
      </c>
    </row>
    <row r="17" spans="1:7" ht="18" customHeight="1" x14ac:dyDescent="0.25">
      <c r="A17" s="20">
        <v>11</v>
      </c>
      <c r="B17" s="21"/>
      <c r="C17" s="27"/>
      <c r="D17" s="44"/>
      <c r="E17" s="23"/>
      <c r="F17" s="83"/>
      <c r="G17" s="25" t="str">
        <f t="shared" si="1"/>
        <v/>
      </c>
    </row>
    <row r="18" spans="1:7" ht="18" customHeight="1" thickBot="1" x14ac:dyDescent="0.3">
      <c r="A18" s="28">
        <v>12</v>
      </c>
      <c r="B18" s="29"/>
      <c r="C18" s="80"/>
      <c r="D18" s="46"/>
      <c r="E18" s="78"/>
      <c r="F18" s="84"/>
      <c r="G18" s="32" t="str">
        <f t="shared" si="1"/>
        <v/>
      </c>
    </row>
    <row r="19" spans="1:7" ht="18" customHeight="1" x14ac:dyDescent="0.25">
      <c r="A19" s="11">
        <v>13</v>
      </c>
      <c r="B19" s="12"/>
      <c r="C19" s="79"/>
      <c r="D19" s="45"/>
      <c r="E19" s="14"/>
      <c r="F19" s="82"/>
      <c r="G19" s="16" t="str">
        <f t="shared" si="1"/>
        <v/>
      </c>
    </row>
    <row r="20" spans="1:7" ht="18" customHeight="1" x14ac:dyDescent="0.25">
      <c r="A20" s="20">
        <v>14</v>
      </c>
      <c r="B20" s="21"/>
      <c r="C20" s="22"/>
      <c r="D20" s="44"/>
      <c r="E20" s="23"/>
      <c r="F20" s="83"/>
      <c r="G20" s="25" t="str">
        <f t="shared" si="1"/>
        <v/>
      </c>
    </row>
    <row r="21" spans="1:7" ht="18" customHeight="1" x14ac:dyDescent="0.25">
      <c r="A21" s="20">
        <v>15</v>
      </c>
      <c r="B21" s="21"/>
      <c r="C21" s="27"/>
      <c r="D21" s="44"/>
      <c r="E21" s="23"/>
      <c r="F21" s="83"/>
      <c r="G21" s="25" t="str">
        <f t="shared" si="1"/>
        <v/>
      </c>
    </row>
    <row r="22" spans="1:7" ht="18" customHeight="1" thickBot="1" x14ac:dyDescent="0.3">
      <c r="A22" s="28">
        <v>16</v>
      </c>
      <c r="B22" s="29"/>
      <c r="C22" s="30"/>
      <c r="D22" s="46"/>
      <c r="E22" s="78"/>
      <c r="F22" s="84"/>
      <c r="G22" s="32" t="str">
        <f t="shared" si="1"/>
        <v/>
      </c>
    </row>
    <row r="23" spans="1:7" ht="18" customHeight="1" x14ac:dyDescent="0.25">
      <c r="A23" s="11">
        <v>17</v>
      </c>
      <c r="B23" s="12"/>
      <c r="C23" s="77"/>
      <c r="D23" s="45"/>
      <c r="E23" s="14"/>
      <c r="F23" s="82"/>
      <c r="G23" s="16" t="str">
        <f t="shared" si="1"/>
        <v/>
      </c>
    </row>
    <row r="24" spans="1:7" ht="18" customHeight="1" x14ac:dyDescent="0.25">
      <c r="A24" s="20">
        <v>18</v>
      </c>
      <c r="B24" s="21"/>
      <c r="C24" s="22"/>
      <c r="D24" s="44"/>
      <c r="E24" s="23"/>
      <c r="F24" s="83"/>
      <c r="G24" s="25" t="str">
        <f t="shared" si="1"/>
        <v/>
      </c>
    </row>
    <row r="25" spans="1:7" ht="18" customHeight="1" x14ac:dyDescent="0.25">
      <c r="A25" s="20">
        <v>19</v>
      </c>
      <c r="B25" s="21"/>
      <c r="C25" s="22"/>
      <c r="D25" s="44"/>
      <c r="E25" s="23"/>
      <c r="F25" s="83"/>
      <c r="G25" s="25" t="str">
        <f t="shared" si="1"/>
        <v/>
      </c>
    </row>
    <row r="26" spans="1:7" ht="18" customHeight="1" thickBot="1" x14ac:dyDescent="0.3">
      <c r="A26" s="28">
        <v>20</v>
      </c>
      <c r="B26" s="29"/>
      <c r="C26" s="30"/>
      <c r="D26" s="46"/>
      <c r="E26" s="78"/>
      <c r="F26" s="84"/>
      <c r="G26" s="32" t="str">
        <f t="shared" si="1"/>
        <v/>
      </c>
    </row>
    <row r="27" spans="1:7" ht="18" customHeight="1" x14ac:dyDescent="0.25">
      <c r="A27" s="11">
        <v>21</v>
      </c>
      <c r="B27" s="12"/>
      <c r="C27" s="77"/>
      <c r="D27" s="45"/>
      <c r="E27" s="14"/>
      <c r="F27" s="82"/>
      <c r="G27" s="16" t="str">
        <f t="shared" si="1"/>
        <v/>
      </c>
    </row>
    <row r="28" spans="1:7" ht="18" customHeight="1" x14ac:dyDescent="0.25">
      <c r="A28" s="20">
        <v>22</v>
      </c>
      <c r="B28" s="21"/>
      <c r="C28" s="22"/>
      <c r="D28" s="44"/>
      <c r="E28" s="23"/>
      <c r="F28" s="83"/>
      <c r="G28" s="25" t="str">
        <f t="shared" si="1"/>
        <v/>
      </c>
    </row>
    <row r="29" spans="1:7" ht="18" customHeight="1" x14ac:dyDescent="0.25">
      <c r="A29" s="20">
        <v>23</v>
      </c>
      <c r="B29" s="21"/>
      <c r="C29" s="22"/>
      <c r="D29" s="44"/>
      <c r="E29" s="23"/>
      <c r="F29" s="83"/>
      <c r="G29" s="25" t="str">
        <f t="shared" si="1"/>
        <v/>
      </c>
    </row>
    <row r="30" spans="1:7" ht="18" customHeight="1" thickBot="1" x14ac:dyDescent="0.3">
      <c r="A30" s="28">
        <v>24</v>
      </c>
      <c r="B30" s="29"/>
      <c r="C30" s="30"/>
      <c r="D30" s="46"/>
      <c r="E30" s="78"/>
      <c r="F30" s="84"/>
      <c r="G30" s="32" t="str">
        <f t="shared" si="1"/>
        <v/>
      </c>
    </row>
    <row r="31" spans="1:7" ht="18" customHeight="1" x14ac:dyDescent="0.25">
      <c r="A31" s="11">
        <v>25</v>
      </c>
      <c r="B31" s="12"/>
      <c r="C31" s="77"/>
      <c r="D31" s="45"/>
      <c r="E31" s="14"/>
      <c r="F31" s="82"/>
      <c r="G31" s="16" t="str">
        <f t="shared" si="1"/>
        <v/>
      </c>
    </row>
    <row r="32" spans="1:7" ht="18" customHeight="1" x14ac:dyDescent="0.25">
      <c r="A32" s="20">
        <v>26</v>
      </c>
      <c r="B32" s="21"/>
      <c r="C32" s="22"/>
      <c r="D32" s="44"/>
      <c r="E32" s="23"/>
      <c r="F32" s="83"/>
      <c r="G32" s="25" t="str">
        <f t="shared" si="1"/>
        <v/>
      </c>
    </row>
    <row r="33" spans="1:7" ht="18" customHeight="1" x14ac:dyDescent="0.25">
      <c r="A33" s="20">
        <v>27</v>
      </c>
      <c r="B33" s="21"/>
      <c r="C33" s="22"/>
      <c r="D33" s="44"/>
      <c r="E33" s="23"/>
      <c r="F33" s="83"/>
      <c r="G33" s="25" t="str">
        <f t="shared" si="1"/>
        <v/>
      </c>
    </row>
    <row r="34" spans="1:7" ht="18" customHeight="1" thickBot="1" x14ac:dyDescent="0.3">
      <c r="A34" s="28">
        <v>28</v>
      </c>
      <c r="B34" s="29"/>
      <c r="C34" s="30"/>
      <c r="D34" s="46"/>
      <c r="E34" s="78"/>
      <c r="F34" s="84"/>
      <c r="G34" s="32" t="str">
        <f t="shared" si="1"/>
        <v/>
      </c>
    </row>
    <row r="35" spans="1:7" ht="18" customHeight="1" x14ac:dyDescent="0.25">
      <c r="A35" s="68">
        <v>29</v>
      </c>
      <c r="B35" s="69"/>
      <c r="C35" s="70"/>
      <c r="D35" s="71"/>
      <c r="E35" s="72"/>
      <c r="F35" s="85"/>
      <c r="G35" s="76" t="str">
        <f t="shared" si="1"/>
        <v/>
      </c>
    </row>
    <row r="36" spans="1:7" ht="18" customHeight="1" x14ac:dyDescent="0.25">
      <c r="A36" s="20">
        <v>30</v>
      </c>
      <c r="B36" s="21"/>
      <c r="C36" s="27"/>
      <c r="D36" s="44"/>
      <c r="E36" s="22"/>
      <c r="F36" s="83"/>
      <c r="G36" s="25" t="str">
        <f t="shared" si="1"/>
        <v/>
      </c>
    </row>
    <row r="37" spans="1:7" ht="18" customHeight="1" x14ac:dyDescent="0.25">
      <c r="A37" s="20">
        <v>31</v>
      </c>
      <c r="B37" s="21"/>
      <c r="C37" s="27"/>
      <c r="D37" s="44"/>
      <c r="E37" s="22"/>
      <c r="F37" s="83"/>
      <c r="G37" s="25" t="str">
        <f t="shared" si="1"/>
        <v/>
      </c>
    </row>
    <row r="38" spans="1:7" ht="18" customHeight="1" thickBot="1" x14ac:dyDescent="0.3">
      <c r="A38" s="28">
        <v>32</v>
      </c>
      <c r="B38" s="29"/>
      <c r="C38" s="30"/>
      <c r="D38" s="46"/>
      <c r="E38" s="30"/>
      <c r="F38" s="84"/>
      <c r="G38" s="32" t="str">
        <f t="shared" si="1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H14" sqref="H14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20</v>
      </c>
      <c r="D1" s="3"/>
      <c r="E1" s="3"/>
      <c r="F1" s="3"/>
      <c r="G1" s="3"/>
      <c r="H1" s="89" t="s">
        <v>30</v>
      </c>
      <c r="I1" s="89"/>
      <c r="J1" s="89"/>
    </row>
    <row r="2" spans="1:10" ht="15.75" x14ac:dyDescent="0.25">
      <c r="C2" s="6" t="s">
        <v>21</v>
      </c>
      <c r="D2" s="6"/>
      <c r="E2" s="6"/>
      <c r="F2" s="6"/>
      <c r="G2" s="6"/>
      <c r="H2" s="6"/>
      <c r="I2" s="90" t="s">
        <v>15</v>
      </c>
      <c r="J2" s="90"/>
    </row>
    <row r="3" spans="1:10" ht="15.75" thickBot="1" x14ac:dyDescent="0.3"/>
    <row r="4" spans="1:10" ht="15.75" thickBot="1" x14ac:dyDescent="0.3">
      <c r="A4" s="102" t="s">
        <v>16</v>
      </c>
      <c r="B4" s="103" t="s">
        <v>17</v>
      </c>
      <c r="C4" s="103" t="s">
        <v>18</v>
      </c>
      <c r="D4" s="103" t="s">
        <v>11</v>
      </c>
      <c r="E4" s="103" t="s">
        <v>19</v>
      </c>
      <c r="F4" s="99" t="s">
        <v>22</v>
      </c>
      <c r="G4" s="99" t="s">
        <v>23</v>
      </c>
      <c r="H4" s="99" t="s">
        <v>24</v>
      </c>
      <c r="I4" s="99" t="s">
        <v>25</v>
      </c>
      <c r="J4" s="101" t="s">
        <v>12</v>
      </c>
    </row>
    <row r="5" spans="1:10" ht="15.75" thickBot="1" x14ac:dyDescent="0.3">
      <c r="A5" s="102"/>
      <c r="B5" s="103"/>
      <c r="C5" s="103"/>
      <c r="D5" s="103"/>
      <c r="E5" s="103"/>
      <c r="F5" s="100"/>
      <c r="G5" s="100"/>
      <c r="H5" s="100"/>
      <c r="I5" s="100"/>
      <c r="J5" s="101"/>
    </row>
    <row r="6" spans="1:10" ht="15.75" thickBot="1" x14ac:dyDescent="0.3"/>
    <row r="7" spans="1:10" x14ac:dyDescent="0.25">
      <c r="A7" s="11">
        <v>1</v>
      </c>
      <c r="B7" s="12">
        <v>205</v>
      </c>
      <c r="C7" s="13" t="s">
        <v>4</v>
      </c>
      <c r="D7" s="45">
        <v>4</v>
      </c>
      <c r="E7" s="14" t="s">
        <v>8</v>
      </c>
      <c r="F7" s="33"/>
      <c r="G7" s="33"/>
      <c r="H7" s="33"/>
      <c r="I7" s="86">
        <v>12.7</v>
      </c>
      <c r="J7" s="34">
        <f t="shared" ref="J7:J30" si="0">IF(+I7&lt;&gt;"",+RANK(I7,I$7:I$507,0),"")</f>
        <v>1</v>
      </c>
    </row>
    <row r="8" spans="1:10" x14ac:dyDescent="0.25">
      <c r="A8" s="20">
        <v>2</v>
      </c>
      <c r="B8" s="21">
        <v>255</v>
      </c>
      <c r="C8" s="26" t="s">
        <v>5</v>
      </c>
      <c r="D8" s="44">
        <v>4</v>
      </c>
      <c r="E8" s="23" t="s">
        <v>0</v>
      </c>
      <c r="F8" s="35"/>
      <c r="G8" s="35"/>
      <c r="H8" s="35"/>
      <c r="I8" s="87">
        <v>10.4</v>
      </c>
      <c r="J8" s="37">
        <f t="shared" si="0"/>
        <v>2</v>
      </c>
    </row>
    <row r="9" spans="1:10" x14ac:dyDescent="0.25">
      <c r="A9" s="20">
        <v>3</v>
      </c>
      <c r="B9" s="21"/>
      <c r="C9" s="22"/>
      <c r="D9" s="44"/>
      <c r="E9" s="23"/>
      <c r="F9" s="35"/>
      <c r="G9" s="35"/>
      <c r="H9" s="35"/>
      <c r="I9" s="87"/>
      <c r="J9" s="37" t="str">
        <f t="shared" si="0"/>
        <v/>
      </c>
    </row>
    <row r="10" spans="1:10" x14ac:dyDescent="0.25">
      <c r="A10" s="20">
        <v>4</v>
      </c>
      <c r="B10" s="21"/>
      <c r="C10" s="22"/>
      <c r="D10" s="44"/>
      <c r="E10" s="23"/>
      <c r="F10" s="36"/>
      <c r="G10" s="36"/>
      <c r="H10" s="36"/>
      <c r="I10" s="87" t="str">
        <f t="shared" ref="I10:I30" si="1">IF(OR(F10&lt;&gt;"",G10&lt;&gt;"",H10&lt;&gt;""),MAX(F10:H10),"")</f>
        <v/>
      </c>
      <c r="J10" s="37" t="str">
        <f t="shared" si="0"/>
        <v/>
      </c>
    </row>
    <row r="11" spans="1:10" x14ac:dyDescent="0.25">
      <c r="A11" s="20">
        <v>5</v>
      </c>
      <c r="B11" s="21"/>
      <c r="C11" s="26"/>
      <c r="D11" s="44"/>
      <c r="E11" s="23"/>
      <c r="F11" s="35"/>
      <c r="G11" s="35"/>
      <c r="H11" s="38"/>
      <c r="I11" s="87" t="str">
        <f t="shared" si="1"/>
        <v/>
      </c>
      <c r="J11" s="37" t="str">
        <f t="shared" si="0"/>
        <v/>
      </c>
    </row>
    <row r="12" spans="1:10" x14ac:dyDescent="0.25">
      <c r="A12" s="20">
        <v>6</v>
      </c>
      <c r="B12" s="21"/>
      <c r="C12" s="27"/>
      <c r="D12" s="44"/>
      <c r="E12" s="22"/>
      <c r="F12" s="36"/>
      <c r="G12" s="36"/>
      <c r="H12" s="36"/>
      <c r="I12" s="87" t="str">
        <f t="shared" si="1"/>
        <v/>
      </c>
      <c r="J12" s="37" t="str">
        <f t="shared" si="0"/>
        <v/>
      </c>
    </row>
    <row r="13" spans="1:10" x14ac:dyDescent="0.25">
      <c r="A13" s="20">
        <v>7</v>
      </c>
      <c r="B13" s="21"/>
      <c r="C13" s="26"/>
      <c r="D13" s="44"/>
      <c r="E13" s="23"/>
      <c r="F13" s="35"/>
      <c r="G13" s="35"/>
      <c r="H13" s="35"/>
      <c r="I13" s="87" t="str">
        <f t="shared" si="1"/>
        <v/>
      </c>
      <c r="J13" s="37" t="str">
        <f t="shared" si="0"/>
        <v/>
      </c>
    </row>
    <row r="14" spans="1:10" x14ac:dyDescent="0.25">
      <c r="A14" s="20">
        <v>8</v>
      </c>
      <c r="B14" s="21"/>
      <c r="C14" s="27"/>
      <c r="D14" s="44"/>
      <c r="E14" s="22"/>
      <c r="F14" s="21"/>
      <c r="G14" s="21"/>
      <c r="H14" s="21"/>
      <c r="I14" s="87" t="str">
        <f t="shared" si="1"/>
        <v/>
      </c>
      <c r="J14" s="39" t="str">
        <f t="shared" si="0"/>
        <v/>
      </c>
    </row>
    <row r="15" spans="1:10" x14ac:dyDescent="0.25">
      <c r="A15" s="20">
        <v>9</v>
      </c>
      <c r="B15" s="21"/>
      <c r="C15" s="27"/>
      <c r="D15" s="44"/>
      <c r="E15" s="22"/>
      <c r="F15" s="35"/>
      <c r="G15" s="35"/>
      <c r="H15" s="35"/>
      <c r="I15" s="87" t="str">
        <f t="shared" si="1"/>
        <v/>
      </c>
      <c r="J15" s="37" t="str">
        <f t="shared" si="0"/>
        <v/>
      </c>
    </row>
    <row r="16" spans="1:10" x14ac:dyDescent="0.25">
      <c r="A16" s="20">
        <v>10</v>
      </c>
      <c r="B16" s="21"/>
      <c r="C16" s="27"/>
      <c r="D16" s="44"/>
      <c r="E16" s="23"/>
      <c r="F16" s="35"/>
      <c r="G16" s="35"/>
      <c r="H16" s="38"/>
      <c r="I16" s="87" t="str">
        <f t="shared" si="1"/>
        <v/>
      </c>
      <c r="J16" s="37" t="str">
        <f t="shared" si="0"/>
        <v/>
      </c>
    </row>
    <row r="17" spans="1:10" x14ac:dyDescent="0.25">
      <c r="A17" s="20">
        <v>11</v>
      </c>
      <c r="B17" s="21"/>
      <c r="C17" s="27"/>
      <c r="D17" s="44"/>
      <c r="E17" s="22"/>
      <c r="F17" s="38"/>
      <c r="G17" s="35"/>
      <c r="H17" s="38"/>
      <c r="I17" s="87" t="str">
        <f t="shared" si="1"/>
        <v/>
      </c>
      <c r="J17" s="37" t="str">
        <f t="shared" si="0"/>
        <v/>
      </c>
    </row>
    <row r="18" spans="1:10" x14ac:dyDescent="0.25">
      <c r="A18" s="20">
        <v>12</v>
      </c>
      <c r="B18" s="21"/>
      <c r="C18" s="27"/>
      <c r="D18" s="44"/>
      <c r="E18" s="22"/>
      <c r="F18" s="21"/>
      <c r="G18" s="21"/>
      <c r="H18" s="40"/>
      <c r="I18" s="87" t="str">
        <f t="shared" si="1"/>
        <v/>
      </c>
      <c r="J18" s="41" t="str">
        <f t="shared" si="0"/>
        <v/>
      </c>
    </row>
    <row r="19" spans="1:10" x14ac:dyDescent="0.25">
      <c r="A19" s="20">
        <v>13</v>
      </c>
      <c r="B19" s="21"/>
      <c r="C19" s="27"/>
      <c r="D19" s="44"/>
      <c r="E19" s="22"/>
      <c r="F19" s="21"/>
      <c r="G19" s="21"/>
      <c r="H19" s="40"/>
      <c r="I19" s="87" t="str">
        <f t="shared" si="1"/>
        <v/>
      </c>
      <c r="J19" s="41" t="str">
        <f t="shared" si="0"/>
        <v/>
      </c>
    </row>
    <row r="20" spans="1:10" x14ac:dyDescent="0.25">
      <c r="A20" s="20">
        <v>14</v>
      </c>
      <c r="B20" s="21"/>
      <c r="C20" s="27"/>
      <c r="D20" s="44"/>
      <c r="E20" s="22"/>
      <c r="F20" s="21"/>
      <c r="G20" s="21"/>
      <c r="H20" s="40"/>
      <c r="I20" s="87"/>
      <c r="J20" s="41"/>
    </row>
    <row r="21" spans="1:10" x14ac:dyDescent="0.25">
      <c r="A21" s="20">
        <v>15</v>
      </c>
      <c r="B21" s="21"/>
      <c r="C21" s="27"/>
      <c r="D21" s="44"/>
      <c r="E21" s="22"/>
      <c r="F21" s="21"/>
      <c r="G21" s="21"/>
      <c r="H21" s="40"/>
      <c r="I21" s="87"/>
      <c r="J21" s="41"/>
    </row>
    <row r="22" spans="1:10" x14ac:dyDescent="0.25">
      <c r="A22" s="20">
        <v>16</v>
      </c>
      <c r="B22" s="21"/>
      <c r="C22" s="27"/>
      <c r="D22" s="44"/>
      <c r="E22" s="22"/>
      <c r="F22" s="21"/>
      <c r="G22" s="21"/>
      <c r="H22" s="40"/>
      <c r="I22" s="87"/>
      <c r="J22" s="41"/>
    </row>
    <row r="23" spans="1:10" x14ac:dyDescent="0.25">
      <c r="A23" s="20">
        <v>17</v>
      </c>
      <c r="B23" s="21"/>
      <c r="C23" s="27"/>
      <c r="D23" s="44"/>
      <c r="E23" s="22"/>
      <c r="F23" s="21"/>
      <c r="G23" s="21"/>
      <c r="H23" s="40"/>
      <c r="I23" s="87"/>
      <c r="J23" s="41"/>
    </row>
    <row r="24" spans="1:10" x14ac:dyDescent="0.25">
      <c r="A24" s="20">
        <v>18</v>
      </c>
      <c r="B24" s="21"/>
      <c r="C24" s="27"/>
      <c r="D24" s="44"/>
      <c r="E24" s="22"/>
      <c r="F24" s="21"/>
      <c r="G24" s="21"/>
      <c r="H24" s="40"/>
      <c r="I24" s="87"/>
      <c r="J24" s="41"/>
    </row>
    <row r="25" spans="1:10" x14ac:dyDescent="0.25">
      <c r="A25" s="20">
        <v>19</v>
      </c>
      <c r="B25" s="21"/>
      <c r="C25" s="27"/>
      <c r="D25" s="44"/>
      <c r="E25" s="22"/>
      <c r="F25" s="21"/>
      <c r="G25" s="21"/>
      <c r="H25" s="40"/>
      <c r="I25" s="87"/>
      <c r="J25" s="41"/>
    </row>
    <row r="26" spans="1:10" x14ac:dyDescent="0.25">
      <c r="A26" s="20">
        <v>20</v>
      </c>
      <c r="B26" s="21"/>
      <c r="C26" s="27"/>
      <c r="D26" s="44"/>
      <c r="E26" s="22"/>
      <c r="F26" s="21"/>
      <c r="G26" s="21"/>
      <c r="H26" s="40"/>
      <c r="I26" s="87"/>
      <c r="J26" s="41"/>
    </row>
    <row r="27" spans="1:10" x14ac:dyDescent="0.25">
      <c r="A27" s="20">
        <v>21</v>
      </c>
      <c r="B27" s="21"/>
      <c r="C27" s="27"/>
      <c r="D27" s="44"/>
      <c r="E27" s="22"/>
      <c r="F27" s="21"/>
      <c r="G27" s="21"/>
      <c r="H27" s="40"/>
      <c r="I27" s="87"/>
      <c r="J27" s="41"/>
    </row>
    <row r="28" spans="1:10" x14ac:dyDescent="0.25">
      <c r="A28" s="20">
        <v>22</v>
      </c>
      <c r="B28" s="21"/>
      <c r="C28" s="27"/>
      <c r="D28" s="44"/>
      <c r="E28" s="22"/>
      <c r="F28" s="21"/>
      <c r="G28" s="21"/>
      <c r="H28" s="40"/>
      <c r="I28" s="87"/>
      <c r="J28" s="41"/>
    </row>
    <row r="29" spans="1:10" x14ac:dyDescent="0.25">
      <c r="A29" s="20">
        <v>23</v>
      </c>
      <c r="B29" s="21"/>
      <c r="C29" s="22"/>
      <c r="D29" s="44"/>
      <c r="E29" s="22"/>
      <c r="F29" s="21"/>
      <c r="G29" s="21"/>
      <c r="H29" s="40"/>
      <c r="I29" s="87" t="str">
        <f t="shared" si="1"/>
        <v/>
      </c>
      <c r="J29" s="41" t="str">
        <f t="shared" si="0"/>
        <v/>
      </c>
    </row>
    <row r="30" spans="1:10" ht="15.75" thickBot="1" x14ac:dyDescent="0.3">
      <c r="A30" s="28">
        <v>24</v>
      </c>
      <c r="B30" s="29"/>
      <c r="C30" s="30"/>
      <c r="D30" s="46"/>
      <c r="E30" s="30"/>
      <c r="F30" s="29"/>
      <c r="G30" s="29"/>
      <c r="H30" s="42"/>
      <c r="I30" s="88" t="str">
        <f t="shared" si="1"/>
        <v/>
      </c>
      <c r="J30" s="43" t="str">
        <f t="shared" si="0"/>
        <v/>
      </c>
    </row>
    <row r="31" spans="1:10" x14ac:dyDescent="0.25">
      <c r="E31" s="10"/>
      <c r="F31" s="10"/>
      <c r="G31" s="10"/>
      <c r="H31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O23" sqref="O23"/>
    </sheetView>
  </sheetViews>
  <sheetFormatPr defaultRowHeight="15" x14ac:dyDescent="0.25"/>
  <cols>
    <col min="2" max="2" width="9.140625" customWidth="1"/>
    <col min="3" max="3" width="25.7109375" customWidth="1"/>
    <col min="4" max="4" width="8.7109375" customWidth="1"/>
    <col min="5" max="5" width="22.7109375" customWidth="1"/>
    <col min="6" max="11" width="8.28515625" customWidth="1"/>
    <col min="12" max="12" width="8.85546875" customWidth="1"/>
    <col min="13" max="14" width="9.7109375" customWidth="1"/>
    <col min="257" max="257" width="9.140625" customWidth="1"/>
    <col min="258" max="258" width="25.5703125" customWidth="1"/>
    <col min="259" max="259" width="23.28515625" customWidth="1"/>
    <col min="260" max="267" width="8.28515625" customWidth="1"/>
    <col min="268" max="268" width="8.85546875" customWidth="1"/>
    <col min="269" max="270" width="9.7109375" customWidth="1"/>
    <col min="513" max="513" width="9.140625" customWidth="1"/>
    <col min="514" max="514" width="25.5703125" customWidth="1"/>
    <col min="515" max="515" width="23.28515625" customWidth="1"/>
    <col min="516" max="523" width="8.28515625" customWidth="1"/>
    <col min="524" max="524" width="8.85546875" customWidth="1"/>
    <col min="525" max="526" width="9.7109375" customWidth="1"/>
    <col min="769" max="769" width="9.140625" customWidth="1"/>
    <col min="770" max="770" width="25.5703125" customWidth="1"/>
    <col min="771" max="771" width="23.28515625" customWidth="1"/>
    <col min="772" max="779" width="8.28515625" customWidth="1"/>
    <col min="780" max="780" width="8.85546875" customWidth="1"/>
    <col min="781" max="782" width="9.7109375" customWidth="1"/>
    <col min="1025" max="1025" width="9.140625" customWidth="1"/>
    <col min="1026" max="1026" width="25.5703125" customWidth="1"/>
    <col min="1027" max="1027" width="23.28515625" customWidth="1"/>
    <col min="1028" max="1035" width="8.28515625" customWidth="1"/>
    <col min="1036" max="1036" width="8.85546875" customWidth="1"/>
    <col min="1037" max="1038" width="9.7109375" customWidth="1"/>
    <col min="1281" max="1281" width="9.140625" customWidth="1"/>
    <col min="1282" max="1282" width="25.5703125" customWidth="1"/>
    <col min="1283" max="1283" width="23.28515625" customWidth="1"/>
    <col min="1284" max="1291" width="8.28515625" customWidth="1"/>
    <col min="1292" max="1292" width="8.85546875" customWidth="1"/>
    <col min="1293" max="1294" width="9.7109375" customWidth="1"/>
    <col min="1537" max="1537" width="9.140625" customWidth="1"/>
    <col min="1538" max="1538" width="25.5703125" customWidth="1"/>
    <col min="1539" max="1539" width="23.28515625" customWidth="1"/>
    <col min="1540" max="1547" width="8.28515625" customWidth="1"/>
    <col min="1548" max="1548" width="8.85546875" customWidth="1"/>
    <col min="1549" max="1550" width="9.7109375" customWidth="1"/>
    <col min="1793" max="1793" width="9.140625" customWidth="1"/>
    <col min="1794" max="1794" width="25.5703125" customWidth="1"/>
    <col min="1795" max="1795" width="23.28515625" customWidth="1"/>
    <col min="1796" max="1803" width="8.28515625" customWidth="1"/>
    <col min="1804" max="1804" width="8.85546875" customWidth="1"/>
    <col min="1805" max="1806" width="9.7109375" customWidth="1"/>
    <col min="2049" max="2049" width="9.140625" customWidth="1"/>
    <col min="2050" max="2050" width="25.5703125" customWidth="1"/>
    <col min="2051" max="2051" width="23.28515625" customWidth="1"/>
    <col min="2052" max="2059" width="8.28515625" customWidth="1"/>
    <col min="2060" max="2060" width="8.85546875" customWidth="1"/>
    <col min="2061" max="2062" width="9.7109375" customWidth="1"/>
    <col min="2305" max="2305" width="9.140625" customWidth="1"/>
    <col min="2306" max="2306" width="25.5703125" customWidth="1"/>
    <col min="2307" max="2307" width="23.28515625" customWidth="1"/>
    <col min="2308" max="2315" width="8.28515625" customWidth="1"/>
    <col min="2316" max="2316" width="8.85546875" customWidth="1"/>
    <col min="2317" max="2318" width="9.7109375" customWidth="1"/>
    <col min="2561" max="2561" width="9.140625" customWidth="1"/>
    <col min="2562" max="2562" width="25.5703125" customWidth="1"/>
    <col min="2563" max="2563" width="23.28515625" customWidth="1"/>
    <col min="2564" max="2571" width="8.28515625" customWidth="1"/>
    <col min="2572" max="2572" width="8.85546875" customWidth="1"/>
    <col min="2573" max="2574" width="9.7109375" customWidth="1"/>
    <col min="2817" max="2817" width="9.140625" customWidth="1"/>
    <col min="2818" max="2818" width="25.5703125" customWidth="1"/>
    <col min="2819" max="2819" width="23.28515625" customWidth="1"/>
    <col min="2820" max="2827" width="8.28515625" customWidth="1"/>
    <col min="2828" max="2828" width="8.85546875" customWidth="1"/>
    <col min="2829" max="2830" width="9.7109375" customWidth="1"/>
    <col min="3073" max="3073" width="9.140625" customWidth="1"/>
    <col min="3074" max="3074" width="25.5703125" customWidth="1"/>
    <col min="3075" max="3075" width="23.28515625" customWidth="1"/>
    <col min="3076" max="3083" width="8.28515625" customWidth="1"/>
    <col min="3084" max="3084" width="8.85546875" customWidth="1"/>
    <col min="3085" max="3086" width="9.7109375" customWidth="1"/>
    <col min="3329" max="3329" width="9.140625" customWidth="1"/>
    <col min="3330" max="3330" width="25.5703125" customWidth="1"/>
    <col min="3331" max="3331" width="23.28515625" customWidth="1"/>
    <col min="3332" max="3339" width="8.28515625" customWidth="1"/>
    <col min="3340" max="3340" width="8.85546875" customWidth="1"/>
    <col min="3341" max="3342" width="9.7109375" customWidth="1"/>
    <col min="3585" max="3585" width="9.140625" customWidth="1"/>
    <col min="3586" max="3586" width="25.5703125" customWidth="1"/>
    <col min="3587" max="3587" width="23.28515625" customWidth="1"/>
    <col min="3588" max="3595" width="8.28515625" customWidth="1"/>
    <col min="3596" max="3596" width="8.85546875" customWidth="1"/>
    <col min="3597" max="3598" width="9.7109375" customWidth="1"/>
    <col min="3841" max="3841" width="9.140625" customWidth="1"/>
    <col min="3842" max="3842" width="25.5703125" customWidth="1"/>
    <col min="3843" max="3843" width="23.28515625" customWidth="1"/>
    <col min="3844" max="3851" width="8.28515625" customWidth="1"/>
    <col min="3852" max="3852" width="8.85546875" customWidth="1"/>
    <col min="3853" max="3854" width="9.7109375" customWidth="1"/>
    <col min="4097" max="4097" width="9.140625" customWidth="1"/>
    <col min="4098" max="4098" width="25.5703125" customWidth="1"/>
    <col min="4099" max="4099" width="23.28515625" customWidth="1"/>
    <col min="4100" max="4107" width="8.28515625" customWidth="1"/>
    <col min="4108" max="4108" width="8.85546875" customWidth="1"/>
    <col min="4109" max="4110" width="9.7109375" customWidth="1"/>
    <col min="4353" max="4353" width="9.140625" customWidth="1"/>
    <col min="4354" max="4354" width="25.5703125" customWidth="1"/>
    <col min="4355" max="4355" width="23.28515625" customWidth="1"/>
    <col min="4356" max="4363" width="8.28515625" customWidth="1"/>
    <col min="4364" max="4364" width="8.85546875" customWidth="1"/>
    <col min="4365" max="4366" width="9.7109375" customWidth="1"/>
    <col min="4609" max="4609" width="9.140625" customWidth="1"/>
    <col min="4610" max="4610" width="25.5703125" customWidth="1"/>
    <col min="4611" max="4611" width="23.28515625" customWidth="1"/>
    <col min="4612" max="4619" width="8.28515625" customWidth="1"/>
    <col min="4620" max="4620" width="8.85546875" customWidth="1"/>
    <col min="4621" max="4622" width="9.7109375" customWidth="1"/>
    <col min="4865" max="4865" width="9.140625" customWidth="1"/>
    <col min="4866" max="4866" width="25.5703125" customWidth="1"/>
    <col min="4867" max="4867" width="23.28515625" customWidth="1"/>
    <col min="4868" max="4875" width="8.28515625" customWidth="1"/>
    <col min="4876" max="4876" width="8.85546875" customWidth="1"/>
    <col min="4877" max="4878" width="9.7109375" customWidth="1"/>
    <col min="5121" max="5121" width="9.140625" customWidth="1"/>
    <col min="5122" max="5122" width="25.5703125" customWidth="1"/>
    <col min="5123" max="5123" width="23.28515625" customWidth="1"/>
    <col min="5124" max="5131" width="8.28515625" customWidth="1"/>
    <col min="5132" max="5132" width="8.85546875" customWidth="1"/>
    <col min="5133" max="5134" width="9.7109375" customWidth="1"/>
    <col min="5377" max="5377" width="9.140625" customWidth="1"/>
    <col min="5378" max="5378" width="25.5703125" customWidth="1"/>
    <col min="5379" max="5379" width="23.28515625" customWidth="1"/>
    <col min="5380" max="5387" width="8.28515625" customWidth="1"/>
    <col min="5388" max="5388" width="8.85546875" customWidth="1"/>
    <col min="5389" max="5390" width="9.7109375" customWidth="1"/>
    <col min="5633" max="5633" width="9.140625" customWidth="1"/>
    <col min="5634" max="5634" width="25.5703125" customWidth="1"/>
    <col min="5635" max="5635" width="23.28515625" customWidth="1"/>
    <col min="5636" max="5643" width="8.28515625" customWidth="1"/>
    <col min="5644" max="5644" width="8.85546875" customWidth="1"/>
    <col min="5645" max="5646" width="9.7109375" customWidth="1"/>
    <col min="5889" max="5889" width="9.140625" customWidth="1"/>
    <col min="5890" max="5890" width="25.5703125" customWidth="1"/>
    <col min="5891" max="5891" width="23.28515625" customWidth="1"/>
    <col min="5892" max="5899" width="8.28515625" customWidth="1"/>
    <col min="5900" max="5900" width="8.85546875" customWidth="1"/>
    <col min="5901" max="5902" width="9.7109375" customWidth="1"/>
    <col min="6145" max="6145" width="9.140625" customWidth="1"/>
    <col min="6146" max="6146" width="25.5703125" customWidth="1"/>
    <col min="6147" max="6147" width="23.28515625" customWidth="1"/>
    <col min="6148" max="6155" width="8.28515625" customWidth="1"/>
    <col min="6156" max="6156" width="8.85546875" customWidth="1"/>
    <col min="6157" max="6158" width="9.7109375" customWidth="1"/>
    <col min="6401" max="6401" width="9.140625" customWidth="1"/>
    <col min="6402" max="6402" width="25.5703125" customWidth="1"/>
    <col min="6403" max="6403" width="23.28515625" customWidth="1"/>
    <col min="6404" max="6411" width="8.28515625" customWidth="1"/>
    <col min="6412" max="6412" width="8.85546875" customWidth="1"/>
    <col min="6413" max="6414" width="9.7109375" customWidth="1"/>
    <col min="6657" max="6657" width="9.140625" customWidth="1"/>
    <col min="6658" max="6658" width="25.5703125" customWidth="1"/>
    <col min="6659" max="6659" width="23.28515625" customWidth="1"/>
    <col min="6660" max="6667" width="8.28515625" customWidth="1"/>
    <col min="6668" max="6668" width="8.85546875" customWidth="1"/>
    <col min="6669" max="6670" width="9.7109375" customWidth="1"/>
    <col min="6913" max="6913" width="9.140625" customWidth="1"/>
    <col min="6914" max="6914" width="25.5703125" customWidth="1"/>
    <col min="6915" max="6915" width="23.28515625" customWidth="1"/>
    <col min="6916" max="6923" width="8.28515625" customWidth="1"/>
    <col min="6924" max="6924" width="8.85546875" customWidth="1"/>
    <col min="6925" max="6926" width="9.7109375" customWidth="1"/>
    <col min="7169" max="7169" width="9.140625" customWidth="1"/>
    <col min="7170" max="7170" width="25.5703125" customWidth="1"/>
    <col min="7171" max="7171" width="23.28515625" customWidth="1"/>
    <col min="7172" max="7179" width="8.28515625" customWidth="1"/>
    <col min="7180" max="7180" width="8.85546875" customWidth="1"/>
    <col min="7181" max="7182" width="9.7109375" customWidth="1"/>
    <col min="7425" max="7425" width="9.140625" customWidth="1"/>
    <col min="7426" max="7426" width="25.5703125" customWidth="1"/>
    <col min="7427" max="7427" width="23.28515625" customWidth="1"/>
    <col min="7428" max="7435" width="8.28515625" customWidth="1"/>
    <col min="7436" max="7436" width="8.85546875" customWidth="1"/>
    <col min="7437" max="7438" width="9.7109375" customWidth="1"/>
    <col min="7681" max="7681" width="9.140625" customWidth="1"/>
    <col min="7682" max="7682" width="25.5703125" customWidth="1"/>
    <col min="7683" max="7683" width="23.28515625" customWidth="1"/>
    <col min="7684" max="7691" width="8.28515625" customWidth="1"/>
    <col min="7692" max="7692" width="8.85546875" customWidth="1"/>
    <col min="7693" max="7694" width="9.7109375" customWidth="1"/>
    <col min="7937" max="7937" width="9.140625" customWidth="1"/>
    <col min="7938" max="7938" width="25.5703125" customWidth="1"/>
    <col min="7939" max="7939" width="23.28515625" customWidth="1"/>
    <col min="7940" max="7947" width="8.28515625" customWidth="1"/>
    <col min="7948" max="7948" width="8.85546875" customWidth="1"/>
    <col min="7949" max="7950" width="9.7109375" customWidth="1"/>
    <col min="8193" max="8193" width="9.140625" customWidth="1"/>
    <col min="8194" max="8194" width="25.5703125" customWidth="1"/>
    <col min="8195" max="8195" width="23.28515625" customWidth="1"/>
    <col min="8196" max="8203" width="8.28515625" customWidth="1"/>
    <col min="8204" max="8204" width="8.85546875" customWidth="1"/>
    <col min="8205" max="8206" width="9.7109375" customWidth="1"/>
    <col min="8449" max="8449" width="9.140625" customWidth="1"/>
    <col min="8450" max="8450" width="25.5703125" customWidth="1"/>
    <col min="8451" max="8451" width="23.28515625" customWidth="1"/>
    <col min="8452" max="8459" width="8.28515625" customWidth="1"/>
    <col min="8460" max="8460" width="8.85546875" customWidth="1"/>
    <col min="8461" max="8462" width="9.7109375" customWidth="1"/>
    <col min="8705" max="8705" width="9.140625" customWidth="1"/>
    <col min="8706" max="8706" width="25.5703125" customWidth="1"/>
    <col min="8707" max="8707" width="23.28515625" customWidth="1"/>
    <col min="8708" max="8715" width="8.28515625" customWidth="1"/>
    <col min="8716" max="8716" width="8.85546875" customWidth="1"/>
    <col min="8717" max="8718" width="9.7109375" customWidth="1"/>
    <col min="8961" max="8961" width="9.140625" customWidth="1"/>
    <col min="8962" max="8962" width="25.5703125" customWidth="1"/>
    <col min="8963" max="8963" width="23.28515625" customWidth="1"/>
    <col min="8964" max="8971" width="8.28515625" customWidth="1"/>
    <col min="8972" max="8972" width="8.85546875" customWidth="1"/>
    <col min="8973" max="8974" width="9.7109375" customWidth="1"/>
    <col min="9217" max="9217" width="9.140625" customWidth="1"/>
    <col min="9218" max="9218" width="25.5703125" customWidth="1"/>
    <col min="9219" max="9219" width="23.28515625" customWidth="1"/>
    <col min="9220" max="9227" width="8.28515625" customWidth="1"/>
    <col min="9228" max="9228" width="8.85546875" customWidth="1"/>
    <col min="9229" max="9230" width="9.7109375" customWidth="1"/>
    <col min="9473" max="9473" width="9.140625" customWidth="1"/>
    <col min="9474" max="9474" width="25.5703125" customWidth="1"/>
    <col min="9475" max="9475" width="23.28515625" customWidth="1"/>
    <col min="9476" max="9483" width="8.28515625" customWidth="1"/>
    <col min="9484" max="9484" width="8.85546875" customWidth="1"/>
    <col min="9485" max="9486" width="9.7109375" customWidth="1"/>
    <col min="9729" max="9729" width="9.140625" customWidth="1"/>
    <col min="9730" max="9730" width="25.5703125" customWidth="1"/>
    <col min="9731" max="9731" width="23.28515625" customWidth="1"/>
    <col min="9732" max="9739" width="8.28515625" customWidth="1"/>
    <col min="9740" max="9740" width="8.85546875" customWidth="1"/>
    <col min="9741" max="9742" width="9.7109375" customWidth="1"/>
    <col min="9985" max="9985" width="9.140625" customWidth="1"/>
    <col min="9986" max="9986" width="25.5703125" customWidth="1"/>
    <col min="9987" max="9987" width="23.28515625" customWidth="1"/>
    <col min="9988" max="9995" width="8.28515625" customWidth="1"/>
    <col min="9996" max="9996" width="8.85546875" customWidth="1"/>
    <col min="9997" max="9998" width="9.7109375" customWidth="1"/>
    <col min="10241" max="10241" width="9.140625" customWidth="1"/>
    <col min="10242" max="10242" width="25.5703125" customWidth="1"/>
    <col min="10243" max="10243" width="23.28515625" customWidth="1"/>
    <col min="10244" max="10251" width="8.28515625" customWidth="1"/>
    <col min="10252" max="10252" width="8.85546875" customWidth="1"/>
    <col min="10253" max="10254" width="9.7109375" customWidth="1"/>
    <col min="10497" max="10497" width="9.140625" customWidth="1"/>
    <col min="10498" max="10498" width="25.5703125" customWidth="1"/>
    <col min="10499" max="10499" width="23.28515625" customWidth="1"/>
    <col min="10500" max="10507" width="8.28515625" customWidth="1"/>
    <col min="10508" max="10508" width="8.85546875" customWidth="1"/>
    <col min="10509" max="10510" width="9.7109375" customWidth="1"/>
    <col min="10753" max="10753" width="9.140625" customWidth="1"/>
    <col min="10754" max="10754" width="25.5703125" customWidth="1"/>
    <col min="10755" max="10755" width="23.28515625" customWidth="1"/>
    <col min="10756" max="10763" width="8.28515625" customWidth="1"/>
    <col min="10764" max="10764" width="8.85546875" customWidth="1"/>
    <col min="10765" max="10766" width="9.7109375" customWidth="1"/>
    <col min="11009" max="11009" width="9.140625" customWidth="1"/>
    <col min="11010" max="11010" width="25.5703125" customWidth="1"/>
    <col min="11011" max="11011" width="23.28515625" customWidth="1"/>
    <col min="11012" max="11019" width="8.28515625" customWidth="1"/>
    <col min="11020" max="11020" width="8.85546875" customWidth="1"/>
    <col min="11021" max="11022" width="9.7109375" customWidth="1"/>
    <col min="11265" max="11265" width="9.140625" customWidth="1"/>
    <col min="11266" max="11266" width="25.5703125" customWidth="1"/>
    <col min="11267" max="11267" width="23.28515625" customWidth="1"/>
    <col min="11268" max="11275" width="8.28515625" customWidth="1"/>
    <col min="11276" max="11276" width="8.85546875" customWidth="1"/>
    <col min="11277" max="11278" width="9.7109375" customWidth="1"/>
    <col min="11521" max="11521" width="9.140625" customWidth="1"/>
    <col min="11522" max="11522" width="25.5703125" customWidth="1"/>
    <col min="11523" max="11523" width="23.28515625" customWidth="1"/>
    <col min="11524" max="11531" width="8.28515625" customWidth="1"/>
    <col min="11532" max="11532" width="8.85546875" customWidth="1"/>
    <col min="11533" max="11534" width="9.7109375" customWidth="1"/>
    <col min="11777" max="11777" width="9.140625" customWidth="1"/>
    <col min="11778" max="11778" width="25.5703125" customWidth="1"/>
    <col min="11779" max="11779" width="23.28515625" customWidth="1"/>
    <col min="11780" max="11787" width="8.28515625" customWidth="1"/>
    <col min="11788" max="11788" width="8.85546875" customWidth="1"/>
    <col min="11789" max="11790" width="9.7109375" customWidth="1"/>
    <col min="12033" max="12033" width="9.140625" customWidth="1"/>
    <col min="12034" max="12034" width="25.5703125" customWidth="1"/>
    <col min="12035" max="12035" width="23.28515625" customWidth="1"/>
    <col min="12036" max="12043" width="8.28515625" customWidth="1"/>
    <col min="12044" max="12044" width="8.85546875" customWidth="1"/>
    <col min="12045" max="12046" width="9.7109375" customWidth="1"/>
    <col min="12289" max="12289" width="9.140625" customWidth="1"/>
    <col min="12290" max="12290" width="25.5703125" customWidth="1"/>
    <col min="12291" max="12291" width="23.28515625" customWidth="1"/>
    <col min="12292" max="12299" width="8.28515625" customWidth="1"/>
    <col min="12300" max="12300" width="8.85546875" customWidth="1"/>
    <col min="12301" max="12302" width="9.7109375" customWidth="1"/>
    <col min="12545" max="12545" width="9.140625" customWidth="1"/>
    <col min="12546" max="12546" width="25.5703125" customWidth="1"/>
    <col min="12547" max="12547" width="23.28515625" customWidth="1"/>
    <col min="12548" max="12555" width="8.28515625" customWidth="1"/>
    <col min="12556" max="12556" width="8.85546875" customWidth="1"/>
    <col min="12557" max="12558" width="9.7109375" customWidth="1"/>
    <col min="12801" max="12801" width="9.140625" customWidth="1"/>
    <col min="12802" max="12802" width="25.5703125" customWidth="1"/>
    <col min="12803" max="12803" width="23.28515625" customWidth="1"/>
    <col min="12804" max="12811" width="8.28515625" customWidth="1"/>
    <col min="12812" max="12812" width="8.85546875" customWidth="1"/>
    <col min="12813" max="12814" width="9.7109375" customWidth="1"/>
    <col min="13057" max="13057" width="9.140625" customWidth="1"/>
    <col min="13058" max="13058" width="25.5703125" customWidth="1"/>
    <col min="13059" max="13059" width="23.28515625" customWidth="1"/>
    <col min="13060" max="13067" width="8.28515625" customWidth="1"/>
    <col min="13068" max="13068" width="8.85546875" customWidth="1"/>
    <col min="13069" max="13070" width="9.7109375" customWidth="1"/>
    <col min="13313" max="13313" width="9.140625" customWidth="1"/>
    <col min="13314" max="13314" width="25.5703125" customWidth="1"/>
    <col min="13315" max="13315" width="23.28515625" customWidth="1"/>
    <col min="13316" max="13323" width="8.28515625" customWidth="1"/>
    <col min="13324" max="13324" width="8.85546875" customWidth="1"/>
    <col min="13325" max="13326" width="9.7109375" customWidth="1"/>
    <col min="13569" max="13569" width="9.140625" customWidth="1"/>
    <col min="13570" max="13570" width="25.5703125" customWidth="1"/>
    <col min="13571" max="13571" width="23.28515625" customWidth="1"/>
    <col min="13572" max="13579" width="8.28515625" customWidth="1"/>
    <col min="13580" max="13580" width="8.85546875" customWidth="1"/>
    <col min="13581" max="13582" width="9.7109375" customWidth="1"/>
    <col min="13825" max="13825" width="9.140625" customWidth="1"/>
    <col min="13826" max="13826" width="25.5703125" customWidth="1"/>
    <col min="13827" max="13827" width="23.28515625" customWidth="1"/>
    <col min="13828" max="13835" width="8.28515625" customWidth="1"/>
    <col min="13836" max="13836" width="8.85546875" customWidth="1"/>
    <col min="13837" max="13838" width="9.7109375" customWidth="1"/>
    <col min="14081" max="14081" width="9.140625" customWidth="1"/>
    <col min="14082" max="14082" width="25.5703125" customWidth="1"/>
    <col min="14083" max="14083" width="23.28515625" customWidth="1"/>
    <col min="14084" max="14091" width="8.28515625" customWidth="1"/>
    <col min="14092" max="14092" width="8.85546875" customWidth="1"/>
    <col min="14093" max="14094" width="9.7109375" customWidth="1"/>
    <col min="14337" max="14337" width="9.140625" customWidth="1"/>
    <col min="14338" max="14338" width="25.5703125" customWidth="1"/>
    <col min="14339" max="14339" width="23.28515625" customWidth="1"/>
    <col min="14340" max="14347" width="8.28515625" customWidth="1"/>
    <col min="14348" max="14348" width="8.85546875" customWidth="1"/>
    <col min="14349" max="14350" width="9.7109375" customWidth="1"/>
    <col min="14593" max="14593" width="9.140625" customWidth="1"/>
    <col min="14594" max="14594" width="25.5703125" customWidth="1"/>
    <col min="14595" max="14595" width="23.28515625" customWidth="1"/>
    <col min="14596" max="14603" width="8.28515625" customWidth="1"/>
    <col min="14604" max="14604" width="8.85546875" customWidth="1"/>
    <col min="14605" max="14606" width="9.7109375" customWidth="1"/>
    <col min="14849" max="14849" width="9.140625" customWidth="1"/>
    <col min="14850" max="14850" width="25.5703125" customWidth="1"/>
    <col min="14851" max="14851" width="23.28515625" customWidth="1"/>
    <col min="14852" max="14859" width="8.28515625" customWidth="1"/>
    <col min="14860" max="14860" width="8.85546875" customWidth="1"/>
    <col min="14861" max="14862" width="9.7109375" customWidth="1"/>
    <col min="15105" max="15105" width="9.140625" customWidth="1"/>
    <col min="15106" max="15106" width="25.5703125" customWidth="1"/>
    <col min="15107" max="15107" width="23.28515625" customWidth="1"/>
    <col min="15108" max="15115" width="8.28515625" customWidth="1"/>
    <col min="15116" max="15116" width="8.85546875" customWidth="1"/>
    <col min="15117" max="15118" width="9.7109375" customWidth="1"/>
    <col min="15361" max="15361" width="9.140625" customWidth="1"/>
    <col min="15362" max="15362" width="25.5703125" customWidth="1"/>
    <col min="15363" max="15363" width="23.28515625" customWidth="1"/>
    <col min="15364" max="15371" width="8.28515625" customWidth="1"/>
    <col min="15372" max="15372" width="8.85546875" customWidth="1"/>
    <col min="15373" max="15374" width="9.7109375" customWidth="1"/>
    <col min="15617" max="15617" width="9.140625" customWidth="1"/>
    <col min="15618" max="15618" width="25.5703125" customWidth="1"/>
    <col min="15619" max="15619" width="23.28515625" customWidth="1"/>
    <col min="15620" max="15627" width="8.28515625" customWidth="1"/>
    <col min="15628" max="15628" width="8.85546875" customWidth="1"/>
    <col min="15629" max="15630" width="9.7109375" customWidth="1"/>
    <col min="15873" max="15873" width="9.140625" customWidth="1"/>
    <col min="15874" max="15874" width="25.5703125" customWidth="1"/>
    <col min="15875" max="15875" width="23.28515625" customWidth="1"/>
    <col min="15876" max="15883" width="8.28515625" customWidth="1"/>
    <col min="15884" max="15884" width="8.85546875" customWidth="1"/>
    <col min="15885" max="15886" width="9.7109375" customWidth="1"/>
    <col min="16129" max="16129" width="9.140625" customWidth="1"/>
    <col min="16130" max="16130" width="25.5703125" customWidth="1"/>
    <col min="16131" max="16131" width="23.28515625" customWidth="1"/>
    <col min="16132" max="16139" width="8.28515625" customWidth="1"/>
    <col min="16140" max="16140" width="8.85546875" customWidth="1"/>
    <col min="16141" max="16142" width="9.7109375" customWidth="1"/>
  </cols>
  <sheetData>
    <row r="1" spans="1:14" ht="26.25" x14ac:dyDescent="0.4">
      <c r="A1" s="47" t="s">
        <v>29</v>
      </c>
      <c r="B1" s="47"/>
      <c r="C1" s="47"/>
      <c r="D1" s="47"/>
      <c r="E1" s="6"/>
      <c r="F1" s="6"/>
      <c r="G1" s="6"/>
      <c r="H1" s="6"/>
      <c r="I1" s="6"/>
      <c r="J1" s="6"/>
      <c r="K1" s="6"/>
      <c r="L1" s="108" t="s">
        <v>15</v>
      </c>
      <c r="M1" s="108"/>
      <c r="N1" s="7"/>
    </row>
    <row r="2" spans="1:14" ht="15.75" thickBot="1" x14ac:dyDescent="0.3"/>
    <row r="3" spans="1:14" s="8" customFormat="1" ht="15.75" thickBot="1" x14ac:dyDescent="0.3">
      <c r="A3" s="91" t="s">
        <v>16</v>
      </c>
      <c r="B3" s="93" t="s">
        <v>17</v>
      </c>
      <c r="C3" s="93" t="s">
        <v>18</v>
      </c>
      <c r="D3" s="93" t="s">
        <v>11</v>
      </c>
      <c r="E3" s="93" t="s">
        <v>19</v>
      </c>
      <c r="F3" s="104" t="s">
        <v>14</v>
      </c>
      <c r="G3" s="106" t="s">
        <v>12</v>
      </c>
      <c r="H3" s="104" t="s">
        <v>36</v>
      </c>
      <c r="I3" s="106" t="s">
        <v>12</v>
      </c>
      <c r="J3" s="104" t="s">
        <v>26</v>
      </c>
      <c r="K3" s="106" t="s">
        <v>12</v>
      </c>
      <c r="L3" s="95" t="s">
        <v>27</v>
      </c>
      <c r="M3" s="97" t="s">
        <v>28</v>
      </c>
    </row>
    <row r="4" spans="1:14" s="8" customFormat="1" ht="15.75" thickBot="1" x14ac:dyDescent="0.3">
      <c r="A4" s="92"/>
      <c r="B4" s="94"/>
      <c r="C4" s="94"/>
      <c r="D4" s="94"/>
      <c r="E4" s="94"/>
      <c r="F4" s="105"/>
      <c r="G4" s="107"/>
      <c r="H4" s="105"/>
      <c r="I4" s="107"/>
      <c r="J4" s="105"/>
      <c r="K4" s="107"/>
      <c r="L4" s="96"/>
      <c r="M4" s="98"/>
    </row>
    <row r="5" spans="1:14" ht="15.75" thickBot="1" x14ac:dyDescent="0.3"/>
    <row r="6" spans="1:14" x14ac:dyDescent="0.25">
      <c r="A6" s="11">
        <v>1</v>
      </c>
      <c r="B6" s="48">
        <v>205</v>
      </c>
      <c r="C6" s="49" t="s">
        <v>4</v>
      </c>
      <c r="D6" s="45">
        <v>4</v>
      </c>
      <c r="E6" s="50" t="s">
        <v>8</v>
      </c>
      <c r="F6" s="51">
        <v>8.99</v>
      </c>
      <c r="G6" s="52">
        <f>IF(F6&lt;&gt;"",+RANK(F6,F$6:F$36,1),"")</f>
        <v>2</v>
      </c>
      <c r="H6" s="51">
        <v>9.93</v>
      </c>
      <c r="I6" s="52">
        <f>IF(H6&lt;&gt;"",+RANK(H6,H$6:H$36,1),"")</f>
        <v>1</v>
      </c>
      <c r="J6" s="51">
        <v>12.7</v>
      </c>
      <c r="K6" s="52">
        <f>IF(J6&lt;&gt;"",+RANK(J6,J$6:J$36,0),"")</f>
        <v>1</v>
      </c>
      <c r="L6" s="15">
        <f>IF(C6&lt;&gt;"",G6+I6+K6,"")</f>
        <v>4</v>
      </c>
      <c r="M6" s="53">
        <f>IF(L6&lt;&gt;"",+RANK(L6,L$6:L$36,1),"")</f>
        <v>1</v>
      </c>
    </row>
    <row r="7" spans="1:14" x14ac:dyDescent="0.25">
      <c r="A7" s="20">
        <v>2</v>
      </c>
      <c r="B7" s="54">
        <v>255</v>
      </c>
      <c r="C7" s="55" t="s">
        <v>5</v>
      </c>
      <c r="D7" s="44">
        <v>4</v>
      </c>
      <c r="E7" s="56" t="s">
        <v>0</v>
      </c>
      <c r="F7" s="57">
        <v>8.85</v>
      </c>
      <c r="G7" s="58">
        <f>IF(F7&lt;&gt;"",+RANK(F7,F$6:F$36,1),"")</f>
        <v>1</v>
      </c>
      <c r="H7" s="57">
        <v>12.78</v>
      </c>
      <c r="I7" s="58">
        <f>IF(H7&lt;&gt;"",+RANK(H7,H$6:H$36,1),"")</f>
        <v>2</v>
      </c>
      <c r="J7" s="57">
        <v>10.4</v>
      </c>
      <c r="K7" s="58">
        <f>IF(J7&lt;&gt;"",+RANK(J7,J$6:J$36,0),"")</f>
        <v>2</v>
      </c>
      <c r="L7" s="24">
        <f>IF(C7&lt;&gt;"",G7+I7+K7,"")</f>
        <v>5</v>
      </c>
      <c r="M7" s="59">
        <f>IF(L7&lt;&gt;"",+RANK(L7,L$6:L$36,1),"")</f>
        <v>2</v>
      </c>
    </row>
    <row r="8" spans="1:14" x14ac:dyDescent="0.25">
      <c r="A8" s="20">
        <v>3</v>
      </c>
      <c r="B8" s="54"/>
      <c r="C8" s="55"/>
      <c r="D8" s="44"/>
      <c r="E8" s="56"/>
      <c r="F8" s="57"/>
      <c r="G8" s="58"/>
      <c r="H8" s="57"/>
      <c r="I8" s="58" t="str">
        <f>IF(H8&lt;&gt;"",+RANK(H8,H$6:H$36,1),"")</f>
        <v/>
      </c>
      <c r="J8" s="57"/>
      <c r="K8" s="58" t="str">
        <f>IF(J8&lt;&gt;"",+RANK(J8,J$6:J$36,0),"")</f>
        <v/>
      </c>
      <c r="L8" s="24"/>
      <c r="M8" s="59" t="str">
        <f>IF(L8&lt;&gt;"",+RANK(L8,L$6:L$36,1),"")</f>
        <v/>
      </c>
    </row>
    <row r="9" spans="1:14" x14ac:dyDescent="0.25">
      <c r="A9" s="20">
        <v>4</v>
      </c>
      <c r="B9" s="54"/>
      <c r="C9" s="55"/>
      <c r="D9" s="44"/>
      <c r="E9" s="56"/>
      <c r="F9" s="57"/>
      <c r="G9" s="58" t="str">
        <f>IF(F9&lt;&gt;"",+RANK(F9,F$6:F$36,1),"")</f>
        <v/>
      </c>
      <c r="H9" s="57"/>
      <c r="I9" s="58" t="str">
        <f>IF(H9&lt;&gt;"",+RANK(H9,H$6:H$36,1),"")</f>
        <v/>
      </c>
      <c r="J9" s="57"/>
      <c r="K9" s="58" t="str">
        <f>IF(J9&lt;&gt;"",+RANK(J9,J$6:J$36,0),"")</f>
        <v/>
      </c>
      <c r="L9" s="24" t="str">
        <f t="shared" ref="L9:L36" si="0">IF(C9&lt;&gt;"",G9+I9+K9,"")</f>
        <v/>
      </c>
      <c r="M9" s="59" t="str">
        <f t="shared" ref="M9:M36" si="1">IF(L9&lt;&gt;"",+RANK(L9,L$6:L$36,1),"")</f>
        <v/>
      </c>
    </row>
    <row r="10" spans="1:14" x14ac:dyDescent="0.25">
      <c r="A10" s="20">
        <v>5</v>
      </c>
      <c r="B10" s="54"/>
      <c r="C10" s="55"/>
      <c r="D10" s="44"/>
      <c r="E10" s="56"/>
      <c r="F10" s="57"/>
      <c r="G10" s="58" t="str">
        <f>IF(F10&lt;&gt;"",+RANK(F10,F$6:F$36,1),"")</f>
        <v/>
      </c>
      <c r="H10" s="57"/>
      <c r="I10" s="58" t="str">
        <f>IF(H10&lt;&gt;"",+RANK(H10,H$6:H$36,1),"")</f>
        <v/>
      </c>
      <c r="J10" s="57"/>
      <c r="K10" s="58" t="str">
        <f>IF(J10&lt;&gt;"",+RANK(J10,J$6:J$36,0),"")</f>
        <v/>
      </c>
      <c r="L10" s="24" t="str">
        <f t="shared" si="0"/>
        <v/>
      </c>
      <c r="M10" s="59" t="str">
        <f t="shared" si="1"/>
        <v/>
      </c>
    </row>
    <row r="11" spans="1:14" x14ac:dyDescent="0.25">
      <c r="A11" s="20">
        <v>6</v>
      </c>
      <c r="B11" s="54"/>
      <c r="C11" s="55"/>
      <c r="D11" s="44"/>
      <c r="E11" s="56"/>
      <c r="F11" s="57"/>
      <c r="G11" s="58" t="str">
        <f t="shared" ref="G11:I36" si="2">IF(F11&lt;&gt;"",+RANK(F11,F$6:F$36,1),"")</f>
        <v/>
      </c>
      <c r="H11" s="57"/>
      <c r="I11" s="58" t="str">
        <f t="shared" si="2"/>
        <v/>
      </c>
      <c r="J11" s="57"/>
      <c r="K11" s="58" t="str">
        <f t="shared" ref="K11:K36" si="3">IF(J11&lt;&gt;"",+RANK(J11,J$6:J$36,0),"")</f>
        <v/>
      </c>
      <c r="L11" s="24" t="str">
        <f t="shared" si="0"/>
        <v/>
      </c>
      <c r="M11" s="59" t="str">
        <f t="shared" si="1"/>
        <v/>
      </c>
    </row>
    <row r="12" spans="1:14" x14ac:dyDescent="0.25">
      <c r="A12" s="20">
        <v>7</v>
      </c>
      <c r="B12" s="54"/>
      <c r="C12" s="61"/>
      <c r="D12" s="44"/>
      <c r="E12" s="60"/>
      <c r="F12" s="57"/>
      <c r="G12" s="58" t="str">
        <f t="shared" si="2"/>
        <v/>
      </c>
      <c r="H12" s="57"/>
      <c r="I12" s="58" t="str">
        <f t="shared" si="2"/>
        <v/>
      </c>
      <c r="J12" s="57"/>
      <c r="K12" s="58" t="str">
        <f t="shared" si="3"/>
        <v/>
      </c>
      <c r="L12" s="24" t="str">
        <f t="shared" si="0"/>
        <v/>
      </c>
      <c r="M12" s="59" t="str">
        <f t="shared" si="1"/>
        <v/>
      </c>
    </row>
    <row r="13" spans="1:14" x14ac:dyDescent="0.25">
      <c r="A13" s="20">
        <v>8</v>
      </c>
      <c r="B13" s="54"/>
      <c r="C13" s="55"/>
      <c r="D13" s="44"/>
      <c r="E13" s="56"/>
      <c r="F13" s="57"/>
      <c r="G13" s="58" t="str">
        <f t="shared" si="2"/>
        <v/>
      </c>
      <c r="H13" s="57"/>
      <c r="I13" s="58" t="str">
        <f t="shared" si="2"/>
        <v/>
      </c>
      <c r="J13" s="57"/>
      <c r="K13" s="58" t="str">
        <f t="shared" si="3"/>
        <v/>
      </c>
      <c r="L13" s="24" t="str">
        <f t="shared" si="0"/>
        <v/>
      </c>
      <c r="M13" s="59" t="str">
        <f t="shared" si="1"/>
        <v/>
      </c>
    </row>
    <row r="14" spans="1:14" x14ac:dyDescent="0.25">
      <c r="A14" s="20">
        <v>9</v>
      </c>
      <c r="B14" s="54"/>
      <c r="C14" s="55"/>
      <c r="D14" s="44"/>
      <c r="E14" s="56"/>
      <c r="F14" s="57"/>
      <c r="G14" s="58" t="str">
        <f t="shared" si="2"/>
        <v/>
      </c>
      <c r="H14" s="57"/>
      <c r="I14" s="58" t="str">
        <f t="shared" si="2"/>
        <v/>
      </c>
      <c r="J14" s="57"/>
      <c r="K14" s="58" t="str">
        <f t="shared" si="3"/>
        <v/>
      </c>
      <c r="L14" s="24" t="str">
        <f t="shared" si="0"/>
        <v/>
      </c>
      <c r="M14" s="59" t="str">
        <f t="shared" si="1"/>
        <v/>
      </c>
    </row>
    <row r="15" spans="1:14" x14ac:dyDescent="0.25">
      <c r="A15" s="20">
        <v>10</v>
      </c>
      <c r="B15" s="54"/>
      <c r="C15" s="55"/>
      <c r="D15" s="44"/>
      <c r="E15" s="56"/>
      <c r="F15" s="57"/>
      <c r="G15" s="58" t="str">
        <f t="shared" si="2"/>
        <v/>
      </c>
      <c r="H15" s="57"/>
      <c r="I15" s="58" t="str">
        <f t="shared" si="2"/>
        <v/>
      </c>
      <c r="J15" s="57"/>
      <c r="K15" s="58" t="str">
        <f t="shared" si="3"/>
        <v/>
      </c>
      <c r="L15" s="24" t="str">
        <f t="shared" si="0"/>
        <v/>
      </c>
      <c r="M15" s="59" t="str">
        <f t="shared" si="1"/>
        <v/>
      </c>
    </row>
    <row r="16" spans="1:14" x14ac:dyDescent="0.25">
      <c r="A16" s="20">
        <v>11</v>
      </c>
      <c r="B16" s="54"/>
      <c r="C16" s="61"/>
      <c r="D16" s="44"/>
      <c r="E16" s="60"/>
      <c r="F16" s="57"/>
      <c r="G16" s="58" t="str">
        <f t="shared" si="2"/>
        <v/>
      </c>
      <c r="H16" s="57"/>
      <c r="I16" s="58" t="str">
        <f t="shared" si="2"/>
        <v/>
      </c>
      <c r="J16" s="57"/>
      <c r="K16" s="58" t="str">
        <f t="shared" si="3"/>
        <v/>
      </c>
      <c r="L16" s="24" t="str">
        <f t="shared" si="0"/>
        <v/>
      </c>
      <c r="M16" s="59" t="str">
        <f t="shared" si="1"/>
        <v/>
      </c>
    </row>
    <row r="17" spans="1:13" x14ac:dyDescent="0.25">
      <c r="A17" s="20">
        <v>12</v>
      </c>
      <c r="B17" s="54"/>
      <c r="C17" s="55"/>
      <c r="D17" s="44"/>
      <c r="E17" s="56"/>
      <c r="F17" s="57"/>
      <c r="G17" s="58" t="str">
        <f t="shared" si="2"/>
        <v/>
      </c>
      <c r="H17" s="57"/>
      <c r="I17" s="58" t="str">
        <f t="shared" si="2"/>
        <v/>
      </c>
      <c r="J17" s="57"/>
      <c r="K17" s="58" t="str">
        <f t="shared" si="3"/>
        <v/>
      </c>
      <c r="L17" s="24" t="str">
        <f t="shared" si="0"/>
        <v/>
      </c>
      <c r="M17" s="59" t="str">
        <f t="shared" si="1"/>
        <v/>
      </c>
    </row>
    <row r="18" spans="1:13" x14ac:dyDescent="0.25">
      <c r="A18" s="20">
        <v>13</v>
      </c>
      <c r="B18" s="54"/>
      <c r="C18" s="55"/>
      <c r="D18" s="44"/>
      <c r="E18" s="56"/>
      <c r="F18" s="57"/>
      <c r="G18" s="58" t="str">
        <f t="shared" si="2"/>
        <v/>
      </c>
      <c r="H18" s="57"/>
      <c r="I18" s="58" t="str">
        <f t="shared" si="2"/>
        <v/>
      </c>
      <c r="J18" s="57"/>
      <c r="K18" s="58" t="str">
        <f t="shared" si="3"/>
        <v/>
      </c>
      <c r="L18" s="24" t="str">
        <f t="shared" si="0"/>
        <v/>
      </c>
      <c r="M18" s="59" t="str">
        <f t="shared" si="1"/>
        <v/>
      </c>
    </row>
    <row r="19" spans="1:13" x14ac:dyDescent="0.25">
      <c r="A19" s="20">
        <v>14</v>
      </c>
      <c r="B19" s="54"/>
      <c r="C19" s="55"/>
      <c r="D19" s="44"/>
      <c r="E19" s="56"/>
      <c r="F19" s="57"/>
      <c r="G19" s="58" t="str">
        <f t="shared" si="2"/>
        <v/>
      </c>
      <c r="H19" s="57"/>
      <c r="I19" s="58" t="str">
        <f t="shared" si="2"/>
        <v/>
      </c>
      <c r="J19" s="57"/>
      <c r="K19" s="58" t="str">
        <f t="shared" si="3"/>
        <v/>
      </c>
      <c r="L19" s="24" t="str">
        <f t="shared" si="0"/>
        <v/>
      </c>
      <c r="M19" s="59" t="str">
        <f t="shared" si="1"/>
        <v/>
      </c>
    </row>
    <row r="20" spans="1:13" x14ac:dyDescent="0.25">
      <c r="A20" s="20">
        <v>15</v>
      </c>
      <c r="B20" s="54"/>
      <c r="C20" s="55"/>
      <c r="D20" s="44"/>
      <c r="E20" s="56"/>
      <c r="F20" s="57"/>
      <c r="G20" s="58" t="str">
        <f t="shared" si="2"/>
        <v/>
      </c>
      <c r="H20" s="57"/>
      <c r="I20" s="58" t="str">
        <f t="shared" si="2"/>
        <v/>
      </c>
      <c r="J20" s="57"/>
      <c r="K20" s="58" t="str">
        <f t="shared" si="3"/>
        <v/>
      </c>
      <c r="L20" s="24" t="str">
        <f t="shared" si="0"/>
        <v/>
      </c>
      <c r="M20" s="59" t="str">
        <f t="shared" si="1"/>
        <v/>
      </c>
    </row>
    <row r="21" spans="1:13" x14ac:dyDescent="0.25">
      <c r="A21" s="20">
        <v>16</v>
      </c>
      <c r="B21" s="54"/>
      <c r="C21" s="56"/>
      <c r="D21" s="44"/>
      <c r="E21" s="60"/>
      <c r="F21" s="57"/>
      <c r="G21" s="58" t="str">
        <f t="shared" si="2"/>
        <v/>
      </c>
      <c r="H21" s="57"/>
      <c r="I21" s="58" t="str">
        <f t="shared" si="2"/>
        <v/>
      </c>
      <c r="J21" s="57"/>
      <c r="K21" s="58" t="str">
        <f t="shared" si="3"/>
        <v/>
      </c>
      <c r="L21" s="24" t="str">
        <f t="shared" si="0"/>
        <v/>
      </c>
      <c r="M21" s="59" t="str">
        <f t="shared" si="1"/>
        <v/>
      </c>
    </row>
    <row r="22" spans="1:13" x14ac:dyDescent="0.25">
      <c r="A22" s="20">
        <v>17</v>
      </c>
      <c r="B22" s="54"/>
      <c r="C22" s="56"/>
      <c r="D22" s="44"/>
      <c r="E22" s="60"/>
      <c r="F22" s="57"/>
      <c r="G22" s="58" t="str">
        <f t="shared" si="2"/>
        <v/>
      </c>
      <c r="H22" s="57"/>
      <c r="I22" s="58" t="str">
        <f t="shared" si="2"/>
        <v/>
      </c>
      <c r="J22" s="57"/>
      <c r="K22" s="58" t="str">
        <f t="shared" si="3"/>
        <v/>
      </c>
      <c r="L22" s="24" t="str">
        <f t="shared" si="0"/>
        <v/>
      </c>
      <c r="M22" s="59" t="str">
        <f t="shared" si="1"/>
        <v/>
      </c>
    </row>
    <row r="23" spans="1:13" x14ac:dyDescent="0.25">
      <c r="A23" s="20">
        <v>18</v>
      </c>
      <c r="B23" s="54"/>
      <c r="C23" s="55"/>
      <c r="D23" s="44"/>
      <c r="E23" s="56"/>
      <c r="F23" s="57"/>
      <c r="G23" s="58" t="str">
        <f t="shared" si="2"/>
        <v/>
      </c>
      <c r="H23" s="57"/>
      <c r="I23" s="58" t="str">
        <f t="shared" si="2"/>
        <v/>
      </c>
      <c r="J23" s="57"/>
      <c r="K23" s="58" t="str">
        <f t="shared" si="3"/>
        <v/>
      </c>
      <c r="L23" s="24" t="str">
        <f t="shared" si="0"/>
        <v/>
      </c>
      <c r="M23" s="59" t="str">
        <f t="shared" si="1"/>
        <v/>
      </c>
    </row>
    <row r="24" spans="1:13" x14ac:dyDescent="0.25">
      <c r="A24" s="20">
        <v>19</v>
      </c>
      <c r="B24" s="54"/>
      <c r="C24" s="55"/>
      <c r="D24" s="44"/>
      <c r="E24" s="56"/>
      <c r="F24" s="57"/>
      <c r="G24" s="58" t="str">
        <f t="shared" si="2"/>
        <v/>
      </c>
      <c r="H24" s="57"/>
      <c r="I24" s="58" t="str">
        <f t="shared" si="2"/>
        <v/>
      </c>
      <c r="J24" s="57"/>
      <c r="K24" s="58" t="str">
        <f t="shared" si="3"/>
        <v/>
      </c>
      <c r="L24" s="24" t="str">
        <f t="shared" si="0"/>
        <v/>
      </c>
      <c r="M24" s="59" t="str">
        <f t="shared" si="1"/>
        <v/>
      </c>
    </row>
    <row r="25" spans="1:13" x14ac:dyDescent="0.25">
      <c r="A25" s="20">
        <v>20</v>
      </c>
      <c r="B25" s="54"/>
      <c r="C25" s="55"/>
      <c r="D25" s="44"/>
      <c r="E25" s="56"/>
      <c r="F25" s="57"/>
      <c r="G25" s="58" t="str">
        <f t="shared" si="2"/>
        <v/>
      </c>
      <c r="H25" s="57"/>
      <c r="I25" s="58" t="str">
        <f t="shared" si="2"/>
        <v/>
      </c>
      <c r="J25" s="57"/>
      <c r="K25" s="58" t="str">
        <f t="shared" si="3"/>
        <v/>
      </c>
      <c r="L25" s="24" t="str">
        <f t="shared" si="0"/>
        <v/>
      </c>
      <c r="M25" s="59" t="str">
        <f t="shared" si="1"/>
        <v/>
      </c>
    </row>
    <row r="26" spans="1:13" x14ac:dyDescent="0.25">
      <c r="A26" s="20">
        <v>21</v>
      </c>
      <c r="B26" s="54"/>
      <c r="C26" s="61"/>
      <c r="D26" s="44"/>
      <c r="E26" s="60"/>
      <c r="F26" s="57"/>
      <c r="G26" s="58" t="str">
        <f t="shared" si="2"/>
        <v/>
      </c>
      <c r="H26" s="57"/>
      <c r="I26" s="58" t="str">
        <f t="shared" si="2"/>
        <v/>
      </c>
      <c r="J26" s="57"/>
      <c r="K26" s="58" t="str">
        <f t="shared" si="3"/>
        <v/>
      </c>
      <c r="L26" s="24" t="str">
        <f t="shared" si="0"/>
        <v/>
      </c>
      <c r="M26" s="59" t="str">
        <f t="shared" si="1"/>
        <v/>
      </c>
    </row>
    <row r="27" spans="1:13" x14ac:dyDescent="0.25">
      <c r="A27" s="20">
        <v>22</v>
      </c>
      <c r="B27" s="54"/>
      <c r="C27" s="61"/>
      <c r="D27" s="44"/>
      <c r="E27" s="60"/>
      <c r="F27" s="57"/>
      <c r="G27" s="58" t="str">
        <f t="shared" si="2"/>
        <v/>
      </c>
      <c r="H27" s="57"/>
      <c r="I27" s="58" t="str">
        <f t="shared" si="2"/>
        <v/>
      </c>
      <c r="J27" s="57"/>
      <c r="K27" s="58" t="str">
        <f t="shared" si="3"/>
        <v/>
      </c>
      <c r="L27" s="24" t="str">
        <f t="shared" si="0"/>
        <v/>
      </c>
      <c r="M27" s="59" t="str">
        <f t="shared" si="1"/>
        <v/>
      </c>
    </row>
    <row r="28" spans="1:13" x14ac:dyDescent="0.25">
      <c r="A28" s="20">
        <v>23</v>
      </c>
      <c r="B28" s="54"/>
      <c r="C28" s="55"/>
      <c r="D28" s="44"/>
      <c r="E28" s="56"/>
      <c r="F28" s="57"/>
      <c r="G28" s="58" t="str">
        <f t="shared" si="2"/>
        <v/>
      </c>
      <c r="H28" s="57"/>
      <c r="I28" s="58" t="str">
        <f t="shared" si="2"/>
        <v/>
      </c>
      <c r="J28" s="57"/>
      <c r="K28" s="58" t="str">
        <f t="shared" si="3"/>
        <v/>
      </c>
      <c r="L28" s="24" t="str">
        <f t="shared" si="0"/>
        <v/>
      </c>
      <c r="M28" s="59" t="str">
        <f t="shared" si="1"/>
        <v/>
      </c>
    </row>
    <row r="29" spans="1:13" x14ac:dyDescent="0.25">
      <c r="A29" s="20">
        <v>24</v>
      </c>
      <c r="B29" s="54"/>
      <c r="C29" s="55"/>
      <c r="D29" s="44"/>
      <c r="E29" s="56"/>
      <c r="F29" s="57"/>
      <c r="G29" s="58" t="str">
        <f t="shared" si="2"/>
        <v/>
      </c>
      <c r="H29" s="57"/>
      <c r="I29" s="58" t="str">
        <f t="shared" si="2"/>
        <v/>
      </c>
      <c r="J29" s="57"/>
      <c r="K29" s="58" t="str">
        <f t="shared" si="3"/>
        <v/>
      </c>
      <c r="L29" s="24" t="str">
        <f t="shared" si="0"/>
        <v/>
      </c>
      <c r="M29" s="59" t="str">
        <f t="shared" si="1"/>
        <v/>
      </c>
    </row>
    <row r="30" spans="1:13" x14ac:dyDescent="0.25">
      <c r="A30" s="20">
        <v>25</v>
      </c>
      <c r="B30" s="54"/>
      <c r="C30" s="55"/>
      <c r="D30" s="44"/>
      <c r="E30" s="56"/>
      <c r="F30" s="57"/>
      <c r="G30" s="58" t="str">
        <f t="shared" si="2"/>
        <v/>
      </c>
      <c r="H30" s="57"/>
      <c r="I30" s="58" t="str">
        <f t="shared" si="2"/>
        <v/>
      </c>
      <c r="J30" s="57"/>
      <c r="K30" s="58" t="str">
        <f t="shared" si="3"/>
        <v/>
      </c>
      <c r="L30" s="24" t="str">
        <f t="shared" si="0"/>
        <v/>
      </c>
      <c r="M30" s="59" t="str">
        <f t="shared" si="1"/>
        <v/>
      </c>
    </row>
    <row r="31" spans="1:13" x14ac:dyDescent="0.25">
      <c r="A31" s="20">
        <v>26</v>
      </c>
      <c r="B31" s="54"/>
      <c r="C31" s="55"/>
      <c r="D31" s="44"/>
      <c r="E31" s="56"/>
      <c r="F31" s="57"/>
      <c r="G31" s="58" t="str">
        <f t="shared" si="2"/>
        <v/>
      </c>
      <c r="H31" s="57"/>
      <c r="I31" s="58" t="str">
        <f t="shared" si="2"/>
        <v/>
      </c>
      <c r="J31" s="57"/>
      <c r="K31" s="58" t="str">
        <f t="shared" si="3"/>
        <v/>
      </c>
      <c r="L31" s="24" t="str">
        <f t="shared" si="0"/>
        <v/>
      </c>
      <c r="M31" s="59" t="str">
        <f t="shared" si="1"/>
        <v/>
      </c>
    </row>
    <row r="32" spans="1:13" x14ac:dyDescent="0.25">
      <c r="A32" s="20">
        <v>27</v>
      </c>
      <c r="B32" s="54"/>
      <c r="C32" s="55"/>
      <c r="D32" s="44"/>
      <c r="E32" s="56"/>
      <c r="F32" s="57"/>
      <c r="G32" s="58" t="str">
        <f t="shared" si="2"/>
        <v/>
      </c>
      <c r="H32" s="57"/>
      <c r="I32" s="58" t="str">
        <f t="shared" si="2"/>
        <v/>
      </c>
      <c r="J32" s="57"/>
      <c r="K32" s="58" t="str">
        <f t="shared" si="3"/>
        <v/>
      </c>
      <c r="L32" s="24" t="str">
        <f t="shared" si="0"/>
        <v/>
      </c>
      <c r="M32" s="59" t="str">
        <f t="shared" si="1"/>
        <v/>
      </c>
    </row>
    <row r="33" spans="1:13" x14ac:dyDescent="0.25">
      <c r="A33" s="20">
        <v>28</v>
      </c>
      <c r="B33" s="54"/>
      <c r="C33" s="55"/>
      <c r="D33" s="44"/>
      <c r="E33" s="56"/>
      <c r="F33" s="57"/>
      <c r="G33" s="58" t="str">
        <f t="shared" si="2"/>
        <v/>
      </c>
      <c r="H33" s="57"/>
      <c r="I33" s="58" t="str">
        <f t="shared" si="2"/>
        <v/>
      </c>
      <c r="J33" s="57"/>
      <c r="K33" s="58" t="str">
        <f t="shared" si="3"/>
        <v/>
      </c>
      <c r="L33" s="24" t="str">
        <f t="shared" si="0"/>
        <v/>
      </c>
      <c r="M33" s="59" t="str">
        <f t="shared" si="1"/>
        <v/>
      </c>
    </row>
    <row r="34" spans="1:13" x14ac:dyDescent="0.25">
      <c r="A34" s="20">
        <v>29</v>
      </c>
      <c r="B34" s="54"/>
      <c r="C34" s="55"/>
      <c r="D34" s="44"/>
      <c r="E34" s="56"/>
      <c r="F34" s="57"/>
      <c r="G34" s="58" t="str">
        <f t="shared" si="2"/>
        <v/>
      </c>
      <c r="H34" s="57"/>
      <c r="I34" s="58" t="str">
        <f t="shared" si="2"/>
        <v/>
      </c>
      <c r="J34" s="57"/>
      <c r="K34" s="58" t="str">
        <f t="shared" si="3"/>
        <v/>
      </c>
      <c r="L34" s="24" t="str">
        <f t="shared" si="0"/>
        <v/>
      </c>
      <c r="M34" s="59" t="str">
        <f t="shared" si="1"/>
        <v/>
      </c>
    </row>
    <row r="35" spans="1:13" x14ac:dyDescent="0.25">
      <c r="A35" s="20">
        <v>30</v>
      </c>
      <c r="B35" s="54"/>
      <c r="C35" s="55"/>
      <c r="D35" s="44"/>
      <c r="E35" s="56"/>
      <c r="F35" s="57"/>
      <c r="G35" s="58" t="str">
        <f t="shared" si="2"/>
        <v/>
      </c>
      <c r="H35" s="57"/>
      <c r="I35" s="58" t="str">
        <f t="shared" si="2"/>
        <v/>
      </c>
      <c r="J35" s="57"/>
      <c r="K35" s="58" t="str">
        <f t="shared" si="3"/>
        <v/>
      </c>
      <c r="L35" s="24" t="str">
        <f t="shared" si="0"/>
        <v/>
      </c>
      <c r="M35" s="59" t="str">
        <f t="shared" si="1"/>
        <v/>
      </c>
    </row>
    <row r="36" spans="1:13" ht="15.75" thickBot="1" x14ac:dyDescent="0.3">
      <c r="A36" s="28">
        <v>31</v>
      </c>
      <c r="B36" s="62"/>
      <c r="C36" s="63"/>
      <c r="D36" s="46"/>
      <c r="E36" s="64"/>
      <c r="F36" s="65"/>
      <c r="G36" s="66" t="str">
        <f t="shared" si="2"/>
        <v/>
      </c>
      <c r="H36" s="65"/>
      <c r="I36" s="66" t="str">
        <f t="shared" si="2"/>
        <v/>
      </c>
      <c r="J36" s="65"/>
      <c r="K36" s="66" t="str">
        <f t="shared" si="3"/>
        <v/>
      </c>
      <c r="L36" s="31" t="str">
        <f t="shared" si="0"/>
        <v/>
      </c>
      <c r="M36" s="67" t="str">
        <f t="shared" si="1"/>
        <v/>
      </c>
    </row>
  </sheetData>
  <sortState ref="B6:M8">
    <sortCondition ref="M6:M8"/>
  </sortState>
  <mergeCells count="14">
    <mergeCell ref="F3:F4"/>
    <mergeCell ref="G3:G4"/>
    <mergeCell ref="H3:H4"/>
    <mergeCell ref="I3:I4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L1:M1"/>
  </mergeCells>
  <pageMargins left="0.70866141732283472" right="0.70866141732283472" top="0.39370078740157483" bottom="0.3937007874015748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04-H 60m</vt:lpstr>
      <vt:lpstr>04-H 60m př</vt:lpstr>
      <vt:lpstr>04-H medik</vt:lpstr>
      <vt:lpstr>04-H Trojboj</vt:lpstr>
      <vt:lpstr>04-D 60m</vt:lpstr>
      <vt:lpstr>04-D 60m př</vt:lpstr>
      <vt:lpstr>04-D medik</vt:lpstr>
      <vt:lpstr>04-D Trojboj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Kroužel Tomáš</dc:creator>
  <cp:lastModifiedBy>Kroužel Tomáš</cp:lastModifiedBy>
  <cp:lastPrinted>2017-03-05T15:45:53Z</cp:lastPrinted>
  <dcterms:created xsi:type="dcterms:W3CDTF">2017-02-23T08:10:05Z</dcterms:created>
  <dcterms:modified xsi:type="dcterms:W3CDTF">2017-03-10T12:31:06Z</dcterms:modified>
</cp:coreProperties>
</file>