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5315" windowHeight="6150"/>
  </bookViews>
  <sheets>
    <sheet name="kluci 05-06  " sheetId="8" r:id="rId1"/>
    <sheet name="kluci 03-04 " sheetId="7" r:id="rId2"/>
    <sheet name="holky 05-06" sheetId="6" r:id="rId3"/>
    <sheet name="holky03-04" sheetId="4" r:id="rId4"/>
    <sheet name="štafeta" sheetId="9" r:id="rId5"/>
  </sheets>
  <calcPr calcId="145621"/>
</workbook>
</file>

<file path=xl/calcChain.xml><?xml version="1.0" encoding="utf-8"?>
<calcChain xmlns="http://schemas.openxmlformats.org/spreadsheetml/2006/main">
  <c r="J3" i="8" l="1"/>
  <c r="J4" i="8"/>
  <c r="J5" i="8"/>
  <c r="J6" i="8"/>
  <c r="J7" i="8"/>
  <c r="J8" i="8"/>
  <c r="J9" i="8"/>
  <c r="J10" i="8"/>
  <c r="J11" i="8"/>
  <c r="J12" i="8"/>
  <c r="J13" i="8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3" i="6"/>
  <c r="J4" i="6"/>
  <c r="J5" i="6"/>
  <c r="J6" i="6"/>
  <c r="J7" i="6"/>
  <c r="J8" i="6"/>
  <c r="J9" i="6"/>
  <c r="J4" i="4" l="1"/>
  <c r="J3" i="4"/>
  <c r="J11" i="4"/>
  <c r="J6" i="4"/>
  <c r="J10" i="4"/>
  <c r="J5" i="4"/>
  <c r="J8" i="4"/>
  <c r="J9" i="4"/>
  <c r="J7" i="4"/>
</calcChain>
</file>

<file path=xl/sharedStrings.xml><?xml version="1.0" encoding="utf-8"?>
<sst xmlns="http://schemas.openxmlformats.org/spreadsheetml/2006/main" count="276" uniqueCount="207">
  <si>
    <t>Jméno</t>
  </si>
  <si>
    <t xml:space="preserve">poř. 60m </t>
  </si>
  <si>
    <t>dálka</t>
  </si>
  <si>
    <t xml:space="preserve">poř. dálka </t>
  </si>
  <si>
    <t>medicimbal</t>
  </si>
  <si>
    <t>př.dráha</t>
  </si>
  <si>
    <t>poř.dráha</t>
  </si>
  <si>
    <t>poř. celkem</t>
  </si>
  <si>
    <t>poř.med.</t>
  </si>
  <si>
    <t>umístění</t>
  </si>
  <si>
    <t>60m</t>
  </si>
  <si>
    <t>11,23</t>
  </si>
  <si>
    <t>10,04</t>
  </si>
  <si>
    <t>11,82</t>
  </si>
  <si>
    <t>10,30</t>
  </si>
  <si>
    <t>11,41</t>
  </si>
  <si>
    <t>10,66</t>
  </si>
  <si>
    <t>19,90</t>
  </si>
  <si>
    <t>11,88</t>
  </si>
  <si>
    <t>9,84</t>
  </si>
  <si>
    <t>10,87</t>
  </si>
  <si>
    <t>9,77</t>
  </si>
  <si>
    <t>9,24</t>
  </si>
  <si>
    <t>11,09</t>
  </si>
  <si>
    <t>10,62</t>
  </si>
  <si>
    <t>11,06</t>
  </si>
  <si>
    <t>10,43</t>
  </si>
  <si>
    <t>10,84</t>
  </si>
  <si>
    <t>9,81</t>
  </si>
  <si>
    <t>4,5</t>
  </si>
  <si>
    <t>4,4</t>
  </si>
  <si>
    <t>4,6</t>
  </si>
  <si>
    <t>3,1</t>
  </si>
  <si>
    <t>3,9</t>
  </si>
  <si>
    <t>3,4</t>
  </si>
  <si>
    <t>5,2</t>
  </si>
  <si>
    <t>4,1</t>
  </si>
  <si>
    <t>holky 03-04</t>
  </si>
  <si>
    <t>Dora Záhrobská (ČB)</t>
  </si>
  <si>
    <t>Eliška Majerová (ČB)</t>
  </si>
  <si>
    <t>Kateřina Mašínová (ČB)</t>
  </si>
  <si>
    <t>Natálie Pleskačová (Ko)</t>
  </si>
  <si>
    <t>Kristýna Prokešová (Ny)</t>
  </si>
  <si>
    <t>Michaela Harlasová  (Ny)</t>
  </si>
  <si>
    <t>Kateřina Hodečová  (Ny)</t>
  </si>
  <si>
    <t>Kristýna Černá  (Ny)</t>
  </si>
  <si>
    <t>Josefína Vandasová  (Ny)</t>
  </si>
  <si>
    <t>13,18</t>
  </si>
  <si>
    <t>1,9</t>
  </si>
  <si>
    <t>13,94</t>
  </si>
  <si>
    <t>Tereza Řeháčková (Ny)</t>
  </si>
  <si>
    <t>14,48</t>
  </si>
  <si>
    <t>2,0</t>
  </si>
  <si>
    <t>13,81</t>
  </si>
  <si>
    <t>Johanka Halaxová (ČB)</t>
  </si>
  <si>
    <t>12,23</t>
  </si>
  <si>
    <t>1,6</t>
  </si>
  <si>
    <t>13,46</t>
  </si>
  <si>
    <t>Kateřina Krčmářová (ČB)</t>
  </si>
  <si>
    <t>11,50</t>
  </si>
  <si>
    <t>3,0</t>
  </si>
  <si>
    <t>12,76</t>
  </si>
  <si>
    <t>Leontýnka Hovorková (ČB)</t>
  </si>
  <si>
    <t>10,60</t>
  </si>
  <si>
    <t>2,8</t>
  </si>
  <si>
    <t>11,45</t>
  </si>
  <si>
    <t>Sabina Lašková (ČB)</t>
  </si>
  <si>
    <t>10,61</t>
  </si>
  <si>
    <t>11,16</t>
  </si>
  <si>
    <t>Marie Šimková (Ny)</t>
  </si>
  <si>
    <t>10,56</t>
  </si>
  <si>
    <t>11,92</t>
  </si>
  <si>
    <t>Adéla Fryčová (Ny)</t>
  </si>
  <si>
    <t>holky 05-06</t>
  </si>
  <si>
    <t>12,67</t>
  </si>
  <si>
    <t>2,6</t>
  </si>
  <si>
    <t>14,99</t>
  </si>
  <si>
    <t>Vít Beránek (ČB)</t>
  </si>
  <si>
    <t>2,5</t>
  </si>
  <si>
    <t>13,58</t>
  </si>
  <si>
    <t>Jiří Krčmář (ČB)</t>
  </si>
  <si>
    <t>11,05</t>
  </si>
  <si>
    <t>3,3</t>
  </si>
  <si>
    <t>11,30</t>
  </si>
  <si>
    <t>10,53</t>
  </si>
  <si>
    <t>2,7</t>
  </si>
  <si>
    <t>Jiří Jelínek (ČB)</t>
  </si>
  <si>
    <t>3,8</t>
  </si>
  <si>
    <t>11,80</t>
  </si>
  <si>
    <t>Daniel Zápotoczný (Ny)</t>
  </si>
  <si>
    <t>3,6</t>
  </si>
  <si>
    <t>10,40</t>
  </si>
  <si>
    <t>Štěpán Konvalina (Ny)</t>
  </si>
  <si>
    <t>10,25</t>
  </si>
  <si>
    <t>10,51</t>
  </si>
  <si>
    <t>Vojta Novák (ČB)</t>
  </si>
  <si>
    <t>9,86</t>
  </si>
  <si>
    <t>4,0</t>
  </si>
  <si>
    <t>10,73</t>
  </si>
  <si>
    <t>10,15</t>
  </si>
  <si>
    <t>10,22</t>
  </si>
  <si>
    <t>9,67</t>
  </si>
  <si>
    <t>3,5</t>
  </si>
  <si>
    <t>10,17</t>
  </si>
  <si>
    <t>Šimon Pácal (Ny)</t>
  </si>
  <si>
    <t>10,55</t>
  </si>
  <si>
    <t>4,8</t>
  </si>
  <si>
    <t>10,50</t>
  </si>
  <si>
    <t>Jíří Šantavý (Ny)</t>
  </si>
  <si>
    <t>9,94</t>
  </si>
  <si>
    <t>10,24</t>
  </si>
  <si>
    <t>Jakub Stehlík (Ny)</t>
  </si>
  <si>
    <t>9,90</t>
  </si>
  <si>
    <t>5,0</t>
  </si>
  <si>
    <t>10,64</t>
  </si>
  <si>
    <t>Matyáš Müller (Ny)</t>
  </si>
  <si>
    <t>9,71</t>
  </si>
  <si>
    <t>4,9</t>
  </si>
  <si>
    <t>10,58</t>
  </si>
  <si>
    <t>Vojtěch Vopařil (ČB)</t>
  </si>
  <si>
    <t>9,87</t>
  </si>
  <si>
    <t>10,46</t>
  </si>
  <si>
    <t>Vojtěch Pacál (Ny)</t>
  </si>
  <si>
    <t>10,63</t>
  </si>
  <si>
    <t>5,3</t>
  </si>
  <si>
    <t>9,93</t>
  </si>
  <si>
    <t>Martin Studnický (Ny)</t>
  </si>
  <si>
    <t>10,13</t>
  </si>
  <si>
    <t>9,53</t>
  </si>
  <si>
    <t>9,82</t>
  </si>
  <si>
    <t>Jakub Šantavý (Ny)</t>
  </si>
  <si>
    <t>9,43</t>
  </si>
  <si>
    <t>4,7</t>
  </si>
  <si>
    <t>9,92</t>
  </si>
  <si>
    <t>Jakub Fryč (Ny)</t>
  </si>
  <si>
    <t>9,56</t>
  </si>
  <si>
    <t>9,72</t>
  </si>
  <si>
    <t>Matěj Šimek (Ny)</t>
  </si>
  <si>
    <t>9,30</t>
  </si>
  <si>
    <t>9,49</t>
  </si>
  <si>
    <t>9,69</t>
  </si>
  <si>
    <t>6,0</t>
  </si>
  <si>
    <t>9,51</t>
  </si>
  <si>
    <t>Michal Zdobnský (Ny)</t>
  </si>
  <si>
    <t>9,19</t>
  </si>
  <si>
    <t>9,29</t>
  </si>
  <si>
    <t>Tomáš Mach (Ny)</t>
  </si>
  <si>
    <t>kluci 03-04</t>
  </si>
  <si>
    <t>14,22</t>
  </si>
  <si>
    <t>1,8</t>
  </si>
  <si>
    <t>13,97</t>
  </si>
  <si>
    <t>Petr Hertl (ČB)</t>
  </si>
  <si>
    <t>13,17</t>
  </si>
  <si>
    <t>15,61</t>
  </si>
  <si>
    <t>Jan Štefanča (ČB)</t>
  </si>
  <si>
    <t>11,64</t>
  </si>
  <si>
    <t>2,4</t>
  </si>
  <si>
    <t>12,88</t>
  </si>
  <si>
    <t>Filip Aschenbrenner (ČB)</t>
  </si>
  <si>
    <t>12,50</t>
  </si>
  <si>
    <t>11,86</t>
  </si>
  <si>
    <t>Tomáš Vopařil (ČB)</t>
  </si>
  <si>
    <t>12,22</t>
  </si>
  <si>
    <t>Matěj Rosmarin (Ko)</t>
  </si>
  <si>
    <t>10,70</t>
  </si>
  <si>
    <t>11,38</t>
  </si>
  <si>
    <t>Vojtěj Slavík  (Ko)</t>
  </si>
  <si>
    <t>10,92</t>
  </si>
  <si>
    <t>11,73</t>
  </si>
  <si>
    <t>Ondřej Pařík (ČB)</t>
  </si>
  <si>
    <t>10,60,</t>
  </si>
  <si>
    <t>11,28</t>
  </si>
  <si>
    <t>Petr Kubáč  (Ko)</t>
  </si>
  <si>
    <t>10,93</t>
  </si>
  <si>
    <t>11,32</t>
  </si>
  <si>
    <t>Vojtěch Pernica  (Ko)</t>
  </si>
  <si>
    <t>10,78</t>
  </si>
  <si>
    <t>11,18</t>
  </si>
  <si>
    <t>Jan Kubáč  (Ko)</t>
  </si>
  <si>
    <t>10,10</t>
  </si>
  <si>
    <t>Filip Studničný (ČB)</t>
  </si>
  <si>
    <t>Kluci 05-06</t>
  </si>
  <si>
    <t>Vojtěch Vopařil, Eliška Majerová, Vojta Novák, Katka Mašínová</t>
  </si>
  <si>
    <t>Štafeta</t>
  </si>
  <si>
    <t>Matěj Šimek, Štěpán Konvalina, Michaela Harlasová, Joseph Kořínek</t>
  </si>
  <si>
    <t>Jakub Fryč, Matyáš Müller, Kateřina Hodačová, Adéla Fryčová</t>
  </si>
  <si>
    <t>Jakub Stehlík, Jiří Šantavý, Daniel Zápotoczný, Kristýna Černá</t>
  </si>
  <si>
    <t>Tomáš Mach, Jakub Šantavý, Michal Zdobínský, Kristýna Prokešová</t>
  </si>
  <si>
    <t>Josefína Vandasová, Jan Bostl, Jiří Šuk, Šimon Kratochvíl</t>
  </si>
  <si>
    <t>Michaela Klajnová, Sabina Lašková, Johanka Halaxová, Natálie Tleskačová</t>
  </si>
  <si>
    <t>Petr Herpl, Honza Štefanča, Tomáš Vopařil, Filip Aschenbrenner</t>
  </si>
  <si>
    <t>Matěj Rosmarin, Ondřej Pařík, Jiří Jelínek, Filip Studničný</t>
  </si>
  <si>
    <t>Šimon Pácal, Vojtěch Pácal, Marie Šimková, Martin Studnický</t>
  </si>
  <si>
    <t>čas</t>
  </si>
  <si>
    <t>oddíl</t>
  </si>
  <si>
    <t>TJ Slavoj Český Brod</t>
  </si>
  <si>
    <t>TJ Slavoj Český Brod, Kolín</t>
  </si>
  <si>
    <t>Kačka Krčmářová, Jiří Krčmář, Leontýnka Hovorková, Dora Záhrobská</t>
  </si>
  <si>
    <t>Sokol Kolín, SKP Nymburk</t>
  </si>
  <si>
    <t>Jan Bostl (Ny)</t>
  </si>
  <si>
    <t>Matyáš Chad (Ny)</t>
  </si>
  <si>
    <t>Jiří Šuk (Ny)</t>
  </si>
  <si>
    <t>Šimon Kratochvíl (Ny)</t>
  </si>
  <si>
    <t>Joseph Kořínek (Ny)</t>
  </si>
  <si>
    <t>Sokol Kolín</t>
  </si>
  <si>
    <t>SKP Nymburk</t>
  </si>
  <si>
    <t>Petr Kubáč, Jan Kubáč, Vojtěj Slavík, Matěj Rosmarin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</si>
</sst>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/>
    <xf numFmtId="0" fontId="0" fillId="0" borderId="2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workbookViewId="0">
      <selection activeCell="A9" sqref="A9"/>
    </sheetView>
  </sheetViews>
  <sheetFormatPr defaultRowHeight="15" x14ac:dyDescent="0.25"/>
  <cols>
    <col min="1" max="1" width="23.85546875" customWidth="1"/>
    <col min="2" max="2" width="13.5703125" customWidth="1"/>
    <col min="3" max="3" width="12.85546875" customWidth="1"/>
    <col min="4" max="4" width="18.42578125" customWidth="1"/>
    <col min="5" max="5" width="7.5703125" customWidth="1"/>
    <col min="6" max="6" width="9.5703125" customWidth="1"/>
    <col min="7" max="7" width="10.5703125" customWidth="1"/>
    <col min="8" max="8" width="13.5703125" customWidth="1"/>
    <col min="9" max="9" width="17" customWidth="1"/>
    <col min="10" max="10" width="12" customWidth="1"/>
    <col min="11" max="11" width="13.140625" customWidth="1"/>
  </cols>
  <sheetData>
    <row r="1" spans="1:11" ht="15.75" thickBot="1" x14ac:dyDescent="0.3">
      <c r="A1" t="s">
        <v>181</v>
      </c>
    </row>
    <row r="2" spans="1:11" ht="16.5" thickTop="1" thickBot="1" x14ac:dyDescent="0.3">
      <c r="A2" s="2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8</v>
      </c>
      <c r="H2" s="3" t="s">
        <v>5</v>
      </c>
      <c r="I2" s="3" t="s">
        <v>6</v>
      </c>
      <c r="J2" s="3" t="s">
        <v>7</v>
      </c>
      <c r="K2" s="13" t="s">
        <v>9</v>
      </c>
    </row>
    <row r="3" spans="1:11" ht="15.75" thickTop="1" x14ac:dyDescent="0.25">
      <c r="A3" s="10" t="s">
        <v>180</v>
      </c>
      <c r="B3" s="9" t="s">
        <v>68</v>
      </c>
      <c r="C3" s="9">
        <v>1</v>
      </c>
      <c r="D3" s="9">
        <v>279</v>
      </c>
      <c r="E3" s="9">
        <v>1</v>
      </c>
      <c r="F3" s="9" t="s">
        <v>90</v>
      </c>
      <c r="G3" s="9">
        <v>1</v>
      </c>
      <c r="H3" s="9" t="s">
        <v>179</v>
      </c>
      <c r="I3" s="9">
        <v>1</v>
      </c>
      <c r="J3" s="9">
        <f>SUM(C3,E3,G3,I3)</f>
        <v>4</v>
      </c>
      <c r="K3" s="9">
        <v>1</v>
      </c>
    </row>
    <row r="4" spans="1:11" x14ac:dyDescent="0.25">
      <c r="A4" s="7" t="s">
        <v>178</v>
      </c>
      <c r="B4" s="8" t="s">
        <v>177</v>
      </c>
      <c r="C4" s="8">
        <v>2</v>
      </c>
      <c r="D4" s="8">
        <v>246</v>
      </c>
      <c r="E4" s="8">
        <v>5</v>
      </c>
      <c r="F4" s="8" t="s">
        <v>60</v>
      </c>
      <c r="G4" s="8">
        <v>3</v>
      </c>
      <c r="H4" s="8" t="s">
        <v>176</v>
      </c>
      <c r="I4" s="8">
        <v>4</v>
      </c>
      <c r="J4" s="8">
        <f>SUM(C4,E4,G4,I4)</f>
        <v>14</v>
      </c>
      <c r="K4" s="8">
        <v>2</v>
      </c>
    </row>
    <row r="5" spans="1:11" x14ac:dyDescent="0.25">
      <c r="A5" s="7" t="s">
        <v>175</v>
      </c>
      <c r="B5" s="8" t="s">
        <v>174</v>
      </c>
      <c r="C5" s="8">
        <v>4</v>
      </c>
      <c r="D5" s="8">
        <v>271</v>
      </c>
      <c r="E5" s="8">
        <v>2</v>
      </c>
      <c r="F5" s="8" t="s">
        <v>102</v>
      </c>
      <c r="G5" s="8">
        <v>2</v>
      </c>
      <c r="H5" s="8" t="s">
        <v>173</v>
      </c>
      <c r="I5" s="8">
        <v>6</v>
      </c>
      <c r="J5" s="8">
        <f>SUM(C5,E5,G5,I5)</f>
        <v>14</v>
      </c>
      <c r="K5" s="8">
        <v>3</v>
      </c>
    </row>
    <row r="6" spans="1:11" x14ac:dyDescent="0.25">
      <c r="A6" s="25" t="s">
        <v>172</v>
      </c>
      <c r="B6" s="24" t="s">
        <v>171</v>
      </c>
      <c r="C6" s="24">
        <v>3</v>
      </c>
      <c r="D6" s="24">
        <v>229</v>
      </c>
      <c r="E6" s="24">
        <v>8</v>
      </c>
      <c r="F6" s="24" t="s">
        <v>64</v>
      </c>
      <c r="G6" s="24">
        <v>4</v>
      </c>
      <c r="H6" s="24" t="s">
        <v>170</v>
      </c>
      <c r="I6" s="24">
        <v>2</v>
      </c>
      <c r="J6" s="24">
        <f>SUM(C6,E6,G6,I6)</f>
        <v>17</v>
      </c>
      <c r="K6" s="24">
        <v>3</v>
      </c>
    </row>
    <row r="7" spans="1:11" x14ac:dyDescent="0.25">
      <c r="A7" s="4" t="s">
        <v>169</v>
      </c>
      <c r="B7" s="5" t="s">
        <v>168</v>
      </c>
      <c r="C7" s="5">
        <v>6</v>
      </c>
      <c r="D7" s="5">
        <v>263</v>
      </c>
      <c r="E7" s="5">
        <v>3</v>
      </c>
      <c r="F7" s="5" t="s">
        <v>64</v>
      </c>
      <c r="G7" s="5">
        <v>4</v>
      </c>
      <c r="H7" s="5" t="s">
        <v>167</v>
      </c>
      <c r="I7" s="5">
        <v>5</v>
      </c>
      <c r="J7" s="5">
        <f>SUM(C7,E7,G7,I7)</f>
        <v>18</v>
      </c>
      <c r="K7" s="5">
        <v>4</v>
      </c>
    </row>
    <row r="8" spans="1:11" x14ac:dyDescent="0.25">
      <c r="A8" s="4" t="s">
        <v>166</v>
      </c>
      <c r="B8" s="5" t="s">
        <v>165</v>
      </c>
      <c r="C8" s="5">
        <v>5</v>
      </c>
      <c r="D8" s="5">
        <v>240</v>
      </c>
      <c r="E8" s="5">
        <v>6</v>
      </c>
      <c r="F8" s="5" t="s">
        <v>85</v>
      </c>
      <c r="G8" s="5">
        <v>8</v>
      </c>
      <c r="H8" s="5" t="s">
        <v>164</v>
      </c>
      <c r="I8" s="5">
        <v>3</v>
      </c>
      <c r="J8" s="5">
        <f>SUM(C8,E8,G8,I8)</f>
        <v>22</v>
      </c>
      <c r="K8" s="5">
        <v>5</v>
      </c>
    </row>
    <row r="9" spans="1:11" x14ac:dyDescent="0.25">
      <c r="A9" s="4" t="s">
        <v>163</v>
      </c>
      <c r="B9" s="5" t="s">
        <v>162</v>
      </c>
      <c r="C9" s="5">
        <v>8</v>
      </c>
      <c r="D9" s="5">
        <v>252</v>
      </c>
      <c r="E9" s="5">
        <v>4</v>
      </c>
      <c r="F9" s="5" t="s">
        <v>64</v>
      </c>
      <c r="G9" s="5">
        <v>4</v>
      </c>
      <c r="H9" s="5" t="s">
        <v>83</v>
      </c>
      <c r="I9" s="5">
        <v>7</v>
      </c>
      <c r="J9" s="5">
        <f>SUM(C9,E9,G9,I9)</f>
        <v>23</v>
      </c>
      <c r="K9" s="5">
        <v>6</v>
      </c>
    </row>
    <row r="10" spans="1:11" x14ac:dyDescent="0.25">
      <c r="A10" s="4" t="s">
        <v>161</v>
      </c>
      <c r="B10" s="5" t="s">
        <v>160</v>
      </c>
      <c r="C10" s="5">
        <v>7</v>
      </c>
      <c r="D10" s="5">
        <v>233</v>
      </c>
      <c r="E10" s="5">
        <v>7</v>
      </c>
      <c r="F10" s="5" t="s">
        <v>64</v>
      </c>
      <c r="G10" s="5">
        <v>4</v>
      </c>
      <c r="H10" s="5" t="s">
        <v>159</v>
      </c>
      <c r="I10" s="5">
        <v>9</v>
      </c>
      <c r="J10" s="5">
        <f>SUM(C10,E10,G10,I10)</f>
        <v>27</v>
      </c>
      <c r="K10" s="5">
        <v>7</v>
      </c>
    </row>
    <row r="11" spans="1:11" x14ac:dyDescent="0.25">
      <c r="A11" s="4" t="s">
        <v>158</v>
      </c>
      <c r="B11" s="5" t="s">
        <v>157</v>
      </c>
      <c r="C11" s="5">
        <v>9</v>
      </c>
      <c r="D11" s="5">
        <v>194</v>
      </c>
      <c r="E11" s="5">
        <v>10</v>
      </c>
      <c r="F11" s="5" t="s">
        <v>156</v>
      </c>
      <c r="G11" s="5">
        <v>9</v>
      </c>
      <c r="H11" s="5" t="s">
        <v>155</v>
      </c>
      <c r="I11" s="5">
        <v>8</v>
      </c>
      <c r="J11" s="5">
        <f>SUM(C11,E11,G11,I11)</f>
        <v>36</v>
      </c>
      <c r="K11" s="5">
        <v>8</v>
      </c>
    </row>
    <row r="12" spans="1:11" x14ac:dyDescent="0.25">
      <c r="A12" s="4" t="s">
        <v>154</v>
      </c>
      <c r="B12" s="5" t="s">
        <v>153</v>
      </c>
      <c r="C12" s="5">
        <v>11</v>
      </c>
      <c r="D12" s="5">
        <v>218</v>
      </c>
      <c r="E12" s="5">
        <v>9</v>
      </c>
      <c r="F12" s="5" t="s">
        <v>52</v>
      </c>
      <c r="G12" s="5">
        <v>10</v>
      </c>
      <c r="H12" s="5" t="s">
        <v>152</v>
      </c>
      <c r="I12" s="5">
        <v>10</v>
      </c>
      <c r="J12" s="5">
        <f>SUM(C12,E12,G12,I12)</f>
        <v>40</v>
      </c>
      <c r="K12" s="5">
        <v>9</v>
      </c>
    </row>
    <row r="13" spans="1:11" x14ac:dyDescent="0.25">
      <c r="A13" s="4" t="s">
        <v>151</v>
      </c>
      <c r="B13" s="5" t="s">
        <v>150</v>
      </c>
      <c r="C13" s="5">
        <v>10</v>
      </c>
      <c r="D13" s="5">
        <v>171</v>
      </c>
      <c r="E13" s="5">
        <v>11</v>
      </c>
      <c r="F13" s="5" t="s">
        <v>149</v>
      </c>
      <c r="G13" s="5">
        <v>11</v>
      </c>
      <c r="H13" s="5" t="s">
        <v>148</v>
      </c>
      <c r="I13" s="5">
        <v>11</v>
      </c>
      <c r="J13" s="5">
        <f>SUM(C13,E13,G13,I13)</f>
        <v>43</v>
      </c>
      <c r="K13" s="5">
        <v>10</v>
      </c>
    </row>
    <row r="14" spans="1:1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</sheetData>
  <pageMargins left="0.7" right="0.7" top="0.78740157499999996" bottom="0.78740157499999996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>
      <selection activeCell="D28" sqref="D28"/>
    </sheetView>
  </sheetViews>
  <sheetFormatPr defaultRowHeight="15" x14ac:dyDescent="0.25"/>
  <cols>
    <col min="1" max="1" width="26.28515625" customWidth="1"/>
    <col min="2" max="2" width="14.140625" customWidth="1"/>
    <col min="3" max="3" width="13.42578125" customWidth="1"/>
    <col min="4" max="4" width="14.7109375" customWidth="1"/>
    <col min="5" max="5" width="13.5703125" customWidth="1"/>
    <col min="6" max="6" width="14.5703125" customWidth="1"/>
    <col min="7" max="7" width="14" customWidth="1"/>
    <col min="8" max="8" width="15" customWidth="1"/>
    <col min="9" max="9" width="12.140625" customWidth="1"/>
    <col min="10" max="10" width="13.7109375" customWidth="1"/>
  </cols>
  <sheetData>
    <row r="1" spans="1:11" ht="15.75" thickBot="1" x14ac:dyDescent="0.3">
      <c r="A1" t="s">
        <v>147</v>
      </c>
    </row>
    <row r="2" spans="1:11" ht="15.75" thickTop="1" x14ac:dyDescent="0.25">
      <c r="A2" s="23" t="s">
        <v>0</v>
      </c>
      <c r="B2" s="22" t="s">
        <v>10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8</v>
      </c>
      <c r="H2" s="22" t="s">
        <v>5</v>
      </c>
      <c r="I2" s="22" t="s">
        <v>6</v>
      </c>
      <c r="J2" s="22" t="s">
        <v>7</v>
      </c>
      <c r="K2" s="21" t="s">
        <v>9</v>
      </c>
    </row>
    <row r="3" spans="1:11" x14ac:dyDescent="0.25">
      <c r="A3" s="7" t="s">
        <v>146</v>
      </c>
      <c r="B3" s="8" t="s">
        <v>145</v>
      </c>
      <c r="C3" s="8">
        <v>1</v>
      </c>
      <c r="D3" s="8">
        <v>393</v>
      </c>
      <c r="E3" s="8">
        <v>1</v>
      </c>
      <c r="F3" s="8" t="s">
        <v>113</v>
      </c>
      <c r="G3" s="8">
        <v>3</v>
      </c>
      <c r="H3" s="8" t="s">
        <v>144</v>
      </c>
      <c r="I3" s="8">
        <v>1</v>
      </c>
      <c r="J3" s="8">
        <f>SUM(C3,E3,G3,I3)</f>
        <v>6</v>
      </c>
      <c r="K3" s="6">
        <v>1</v>
      </c>
    </row>
    <row r="4" spans="1:11" x14ac:dyDescent="0.25">
      <c r="A4" s="20" t="s">
        <v>143</v>
      </c>
      <c r="B4" s="8" t="s">
        <v>142</v>
      </c>
      <c r="C4" s="8">
        <v>3</v>
      </c>
      <c r="D4" s="8">
        <v>359</v>
      </c>
      <c r="E4" s="8">
        <v>4</v>
      </c>
      <c r="F4" s="8" t="s">
        <v>141</v>
      </c>
      <c r="G4" s="8">
        <v>1</v>
      </c>
      <c r="H4" s="8" t="s">
        <v>140</v>
      </c>
      <c r="I4" s="8">
        <v>6</v>
      </c>
      <c r="J4" s="8">
        <f>SUM(C4,E4,G4,I4)</f>
        <v>14</v>
      </c>
      <c r="K4" s="6">
        <v>2</v>
      </c>
    </row>
    <row r="5" spans="1:11" x14ac:dyDescent="0.25">
      <c r="A5" s="7" t="s">
        <v>202</v>
      </c>
      <c r="B5" s="8" t="s">
        <v>139</v>
      </c>
      <c r="C5" s="8">
        <v>2</v>
      </c>
      <c r="D5" s="8">
        <v>363</v>
      </c>
      <c r="E5" s="8">
        <v>2</v>
      </c>
      <c r="F5" s="8" t="s">
        <v>33</v>
      </c>
      <c r="G5" s="8">
        <v>14</v>
      </c>
      <c r="H5" s="8" t="s">
        <v>138</v>
      </c>
      <c r="I5" s="8">
        <v>2</v>
      </c>
      <c r="J5" s="8">
        <f>SUM(C5,E5,G5,I5)</f>
        <v>20</v>
      </c>
      <c r="K5" s="6">
        <v>3</v>
      </c>
    </row>
    <row r="6" spans="1:11" x14ac:dyDescent="0.25">
      <c r="A6" s="4" t="s">
        <v>137</v>
      </c>
      <c r="B6" s="5" t="s">
        <v>136</v>
      </c>
      <c r="C6" s="5">
        <v>5</v>
      </c>
      <c r="D6" s="5">
        <v>352</v>
      </c>
      <c r="E6" s="5">
        <v>5</v>
      </c>
      <c r="F6" s="5" t="s">
        <v>132</v>
      </c>
      <c r="G6" s="5">
        <v>8</v>
      </c>
      <c r="H6" s="5" t="s">
        <v>135</v>
      </c>
      <c r="I6" s="5">
        <v>4</v>
      </c>
      <c r="J6" s="5">
        <f>SUM(C6,E6,G6,I6)</f>
        <v>22</v>
      </c>
      <c r="K6" s="1">
        <v>4</v>
      </c>
    </row>
    <row r="7" spans="1:11" x14ac:dyDescent="0.25">
      <c r="A7" s="4" t="s">
        <v>134</v>
      </c>
      <c r="B7" s="5" t="s">
        <v>133</v>
      </c>
      <c r="C7" s="5">
        <v>7</v>
      </c>
      <c r="D7" s="5">
        <v>344</v>
      </c>
      <c r="E7" s="5">
        <v>7</v>
      </c>
      <c r="F7" s="5" t="s">
        <v>132</v>
      </c>
      <c r="G7" s="5">
        <v>8</v>
      </c>
      <c r="H7" s="5" t="s">
        <v>131</v>
      </c>
      <c r="I7" s="5">
        <v>3</v>
      </c>
      <c r="J7" s="5">
        <f>SUM(C7,E7,G7,I7)</f>
        <v>25</v>
      </c>
      <c r="K7" s="1">
        <v>5</v>
      </c>
    </row>
    <row r="8" spans="1:11" x14ac:dyDescent="0.25">
      <c r="A8" s="4" t="s">
        <v>130</v>
      </c>
      <c r="B8" s="5" t="s">
        <v>28</v>
      </c>
      <c r="C8" s="5">
        <v>6</v>
      </c>
      <c r="D8" s="5">
        <v>360</v>
      </c>
      <c r="E8" s="5">
        <v>3</v>
      </c>
      <c r="F8" s="5" t="s">
        <v>30</v>
      </c>
      <c r="G8" s="5">
        <v>10</v>
      </c>
      <c r="H8" s="5" t="s">
        <v>129</v>
      </c>
      <c r="I8" s="5">
        <v>8</v>
      </c>
      <c r="J8" s="5">
        <f>SUM(C8,E8,G8,I8)</f>
        <v>27</v>
      </c>
      <c r="K8" s="1">
        <v>6</v>
      </c>
    </row>
    <row r="9" spans="1:11" x14ac:dyDescent="0.25">
      <c r="A9" s="4" t="s">
        <v>201</v>
      </c>
      <c r="B9" s="5" t="s">
        <v>128</v>
      </c>
      <c r="C9" s="5">
        <v>4</v>
      </c>
      <c r="D9" s="5">
        <v>309</v>
      </c>
      <c r="E9" s="5">
        <v>11</v>
      </c>
      <c r="F9" s="5" t="s">
        <v>113</v>
      </c>
      <c r="G9" s="5">
        <v>3</v>
      </c>
      <c r="H9" s="5" t="s">
        <v>127</v>
      </c>
      <c r="I9" s="5">
        <v>13</v>
      </c>
      <c r="J9" s="5">
        <f>SUM(C9,E9,G9,I9)</f>
        <v>31</v>
      </c>
      <c r="K9" s="1">
        <v>7</v>
      </c>
    </row>
    <row r="10" spans="1:11" x14ac:dyDescent="0.25">
      <c r="A10" s="4" t="s">
        <v>126</v>
      </c>
      <c r="B10" s="19" t="s">
        <v>125</v>
      </c>
      <c r="C10" s="5">
        <v>8</v>
      </c>
      <c r="D10" s="5">
        <v>334</v>
      </c>
      <c r="E10" s="5">
        <v>8</v>
      </c>
      <c r="F10" s="5" t="s">
        <v>124</v>
      </c>
      <c r="G10" s="5">
        <v>2</v>
      </c>
      <c r="H10" s="5" t="s">
        <v>123</v>
      </c>
      <c r="I10" s="5">
        <v>20</v>
      </c>
      <c r="J10" s="5">
        <f>SUM(C10,E10,G10,I10)</f>
        <v>38</v>
      </c>
      <c r="K10" s="1">
        <v>8</v>
      </c>
    </row>
    <row r="11" spans="1:11" x14ac:dyDescent="0.25">
      <c r="A11" s="4" t="s">
        <v>122</v>
      </c>
      <c r="B11" s="5" t="s">
        <v>121</v>
      </c>
      <c r="C11" s="5">
        <v>13</v>
      </c>
      <c r="D11" s="5">
        <v>347</v>
      </c>
      <c r="E11" s="5">
        <v>6</v>
      </c>
      <c r="F11" s="5" t="s">
        <v>97</v>
      </c>
      <c r="G11" s="5">
        <v>11</v>
      </c>
      <c r="H11" s="5" t="s">
        <v>120</v>
      </c>
      <c r="I11" s="5">
        <v>10</v>
      </c>
      <c r="J11" s="5">
        <f>SUM(C11,E11,G11,I11)</f>
        <v>40</v>
      </c>
      <c r="K11" s="1">
        <v>9</v>
      </c>
    </row>
    <row r="12" spans="1:11" x14ac:dyDescent="0.25">
      <c r="A12" s="4" t="s">
        <v>119</v>
      </c>
      <c r="B12" s="5" t="s">
        <v>118</v>
      </c>
      <c r="C12" s="5">
        <v>16</v>
      </c>
      <c r="D12" s="5">
        <v>302</v>
      </c>
      <c r="E12" s="5">
        <v>12</v>
      </c>
      <c r="F12" s="5" t="s">
        <v>117</v>
      </c>
      <c r="G12" s="5">
        <v>6</v>
      </c>
      <c r="H12" s="5" t="s">
        <v>116</v>
      </c>
      <c r="I12" s="5">
        <v>7</v>
      </c>
      <c r="J12" s="5">
        <f>SUM(C12,E12,G12,I12)</f>
        <v>41</v>
      </c>
      <c r="K12" s="1">
        <v>10</v>
      </c>
    </row>
    <row r="13" spans="1:11" x14ac:dyDescent="0.25">
      <c r="A13" s="4" t="s">
        <v>115</v>
      </c>
      <c r="B13" s="5" t="s">
        <v>114</v>
      </c>
      <c r="C13" s="5">
        <v>18</v>
      </c>
      <c r="D13" s="5">
        <v>294</v>
      </c>
      <c r="E13" s="5">
        <v>15</v>
      </c>
      <c r="F13" s="5" t="s">
        <v>113</v>
      </c>
      <c r="G13" s="5">
        <v>3</v>
      </c>
      <c r="H13" s="5" t="s">
        <v>112</v>
      </c>
      <c r="I13" s="5">
        <v>11</v>
      </c>
      <c r="J13" s="5">
        <f>SUM(C13,E13,G13,I13)</f>
        <v>47</v>
      </c>
      <c r="K13" s="1">
        <v>11</v>
      </c>
    </row>
    <row r="14" spans="1:11" x14ac:dyDescent="0.25">
      <c r="A14" s="4" t="s">
        <v>111</v>
      </c>
      <c r="B14" s="5" t="s">
        <v>110</v>
      </c>
      <c r="C14" s="5">
        <v>11</v>
      </c>
      <c r="D14" s="5">
        <v>301</v>
      </c>
      <c r="E14" s="5">
        <v>13</v>
      </c>
      <c r="F14" s="5" t="s">
        <v>97</v>
      </c>
      <c r="G14" s="5">
        <v>11</v>
      </c>
      <c r="H14" s="5" t="s">
        <v>109</v>
      </c>
      <c r="I14" s="5">
        <v>12</v>
      </c>
      <c r="J14" s="5">
        <f>SUM(C14,E14,G14,I14)</f>
        <v>47</v>
      </c>
      <c r="K14" s="1">
        <v>11</v>
      </c>
    </row>
    <row r="15" spans="1:11" x14ac:dyDescent="0.25">
      <c r="A15" s="4" t="s">
        <v>108</v>
      </c>
      <c r="B15" s="5" t="s">
        <v>107</v>
      </c>
      <c r="C15" s="5">
        <v>14</v>
      </c>
      <c r="D15" s="5">
        <v>312</v>
      </c>
      <c r="E15" s="5">
        <v>10</v>
      </c>
      <c r="F15" s="5" t="s">
        <v>106</v>
      </c>
      <c r="G15" s="5">
        <v>7</v>
      </c>
      <c r="H15" s="5" t="s">
        <v>105</v>
      </c>
      <c r="I15" s="5">
        <v>19</v>
      </c>
      <c r="J15" s="5">
        <f>SUM(C15,E15,G15,I15)</f>
        <v>50</v>
      </c>
      <c r="K15" s="1">
        <v>12</v>
      </c>
    </row>
    <row r="16" spans="1:11" x14ac:dyDescent="0.25">
      <c r="A16" s="4" t="s">
        <v>104</v>
      </c>
      <c r="B16" s="5" t="s">
        <v>103</v>
      </c>
      <c r="C16" s="5">
        <v>9</v>
      </c>
      <c r="D16" s="5">
        <v>353</v>
      </c>
      <c r="E16" s="5">
        <v>19</v>
      </c>
      <c r="F16" s="5" t="s">
        <v>102</v>
      </c>
      <c r="G16" s="5">
        <v>18</v>
      </c>
      <c r="H16" s="5" t="s">
        <v>101</v>
      </c>
      <c r="I16" s="5">
        <v>5</v>
      </c>
      <c r="J16" s="5">
        <f>SUM(C16,E16,G16,I16)</f>
        <v>51</v>
      </c>
      <c r="K16" s="1">
        <v>13</v>
      </c>
    </row>
    <row r="17" spans="1:11" x14ac:dyDescent="0.25">
      <c r="A17" s="4" t="s">
        <v>203</v>
      </c>
      <c r="B17" s="5" t="s">
        <v>100</v>
      </c>
      <c r="C17" s="5">
        <v>10</v>
      </c>
      <c r="D17" s="5">
        <v>300</v>
      </c>
      <c r="E17" s="5">
        <v>14</v>
      </c>
      <c r="F17" s="5" t="s">
        <v>33</v>
      </c>
      <c r="G17" s="5">
        <v>14</v>
      </c>
      <c r="H17" s="5" t="s">
        <v>99</v>
      </c>
      <c r="I17" s="5">
        <v>14</v>
      </c>
      <c r="J17" s="5">
        <f>SUM(C17,E17,G17,I17)</f>
        <v>52</v>
      </c>
      <c r="K17" s="1">
        <v>14</v>
      </c>
    </row>
    <row r="18" spans="1:11" x14ac:dyDescent="0.25">
      <c r="A18" s="4" t="s">
        <v>200</v>
      </c>
      <c r="B18" s="5" t="s">
        <v>98</v>
      </c>
      <c r="C18" s="5">
        <v>19</v>
      </c>
      <c r="D18" s="5">
        <v>286</v>
      </c>
      <c r="E18" s="5">
        <v>17</v>
      </c>
      <c r="F18" s="5" t="s">
        <v>97</v>
      </c>
      <c r="G18" s="5">
        <v>11</v>
      </c>
      <c r="H18" s="5" t="s">
        <v>96</v>
      </c>
      <c r="I18" s="5">
        <v>9</v>
      </c>
      <c r="J18" s="5">
        <f>SUM(C18,E18,G18,I18)</f>
        <v>56</v>
      </c>
      <c r="K18" s="1">
        <v>15</v>
      </c>
    </row>
    <row r="19" spans="1:11" x14ac:dyDescent="0.25">
      <c r="A19" s="4" t="s">
        <v>95</v>
      </c>
      <c r="B19" s="5" t="s">
        <v>94</v>
      </c>
      <c r="C19" s="5">
        <v>15</v>
      </c>
      <c r="D19" s="5">
        <v>317</v>
      </c>
      <c r="E19" s="5">
        <v>9</v>
      </c>
      <c r="F19" s="5" t="s">
        <v>34</v>
      </c>
      <c r="G19" s="5">
        <v>19</v>
      </c>
      <c r="H19" s="5" t="s">
        <v>93</v>
      </c>
      <c r="I19" s="5">
        <v>15</v>
      </c>
      <c r="J19" s="5">
        <f>SUM(C19,E19,G19,I19)</f>
        <v>58</v>
      </c>
      <c r="K19" s="1">
        <v>16</v>
      </c>
    </row>
    <row r="20" spans="1:11" x14ac:dyDescent="0.25">
      <c r="A20" s="4" t="s">
        <v>92</v>
      </c>
      <c r="B20" s="5" t="s">
        <v>91</v>
      </c>
      <c r="C20" s="5">
        <v>12</v>
      </c>
      <c r="D20" s="5">
        <v>266</v>
      </c>
      <c r="E20" s="5">
        <v>18</v>
      </c>
      <c r="F20" s="5" t="s">
        <v>90</v>
      </c>
      <c r="G20" s="5">
        <v>17</v>
      </c>
      <c r="H20" s="5" t="s">
        <v>14</v>
      </c>
      <c r="I20" s="5">
        <v>16</v>
      </c>
      <c r="J20" s="5">
        <f>SUM(C20,E20,G20,I20)</f>
        <v>63</v>
      </c>
      <c r="K20" s="1">
        <v>17</v>
      </c>
    </row>
    <row r="21" spans="1:11" x14ac:dyDescent="0.25">
      <c r="A21" s="4" t="s">
        <v>89</v>
      </c>
      <c r="B21" s="5" t="s">
        <v>88</v>
      </c>
      <c r="C21" s="5">
        <v>21</v>
      </c>
      <c r="D21" s="5">
        <v>292</v>
      </c>
      <c r="E21" s="5">
        <v>16</v>
      </c>
      <c r="F21" s="5" t="s">
        <v>87</v>
      </c>
      <c r="G21" s="5">
        <v>16</v>
      </c>
      <c r="H21" s="5" t="s">
        <v>26</v>
      </c>
      <c r="I21" s="5">
        <v>17</v>
      </c>
      <c r="J21" s="5">
        <f>SUM(C21,E21,G21,I21)</f>
        <v>70</v>
      </c>
      <c r="K21" s="1">
        <v>18</v>
      </c>
    </row>
    <row r="22" spans="1:11" x14ac:dyDescent="0.25">
      <c r="A22" s="4" t="s">
        <v>86</v>
      </c>
      <c r="B22" s="5" t="s">
        <v>63</v>
      </c>
      <c r="C22" s="5">
        <v>17</v>
      </c>
      <c r="D22" s="5">
        <v>240</v>
      </c>
      <c r="E22" s="5">
        <v>20</v>
      </c>
      <c r="F22" s="5" t="s">
        <v>85</v>
      </c>
      <c r="G22" s="5">
        <v>22</v>
      </c>
      <c r="H22" s="5" t="s">
        <v>84</v>
      </c>
      <c r="I22" s="5">
        <v>18</v>
      </c>
      <c r="J22" s="5">
        <f>SUM(C22,E22,G22,I22)</f>
        <v>77</v>
      </c>
      <c r="K22" s="1">
        <v>19</v>
      </c>
    </row>
    <row r="23" spans="1:11" x14ac:dyDescent="0.25">
      <c r="A23" s="4" t="s">
        <v>199</v>
      </c>
      <c r="B23" s="5" t="s">
        <v>83</v>
      </c>
      <c r="C23" s="5">
        <v>20</v>
      </c>
      <c r="D23" s="5">
        <v>233</v>
      </c>
      <c r="E23" s="5">
        <v>21</v>
      </c>
      <c r="F23" s="5" t="s">
        <v>82</v>
      </c>
      <c r="G23" s="5">
        <v>20</v>
      </c>
      <c r="H23" s="5" t="s">
        <v>81</v>
      </c>
      <c r="I23" s="5">
        <v>21</v>
      </c>
      <c r="J23" s="5">
        <f>SUM(C23,E23,G23,I23)</f>
        <v>82</v>
      </c>
      <c r="K23" s="1">
        <v>20</v>
      </c>
    </row>
    <row r="24" spans="1:11" x14ac:dyDescent="0.25">
      <c r="A24" s="4" t="s">
        <v>80</v>
      </c>
      <c r="B24" s="5" t="s">
        <v>79</v>
      </c>
      <c r="C24" s="5">
        <v>22</v>
      </c>
      <c r="D24" s="5">
        <v>177</v>
      </c>
      <c r="E24" s="5">
        <v>23</v>
      </c>
      <c r="F24" s="5" t="s">
        <v>78</v>
      </c>
      <c r="G24" s="5">
        <v>20</v>
      </c>
      <c r="H24" s="5" t="s">
        <v>57</v>
      </c>
      <c r="I24" s="5">
        <v>23</v>
      </c>
      <c r="J24" s="5">
        <f>SUM(C24,E24,G24,I24)</f>
        <v>88</v>
      </c>
      <c r="K24" s="1">
        <v>21</v>
      </c>
    </row>
    <row r="25" spans="1:11" x14ac:dyDescent="0.25">
      <c r="A25" s="4" t="s">
        <v>77</v>
      </c>
      <c r="B25" s="5" t="s">
        <v>76</v>
      </c>
      <c r="C25" s="5">
        <v>23</v>
      </c>
      <c r="D25" s="5">
        <v>179</v>
      </c>
      <c r="E25" s="5">
        <v>22</v>
      </c>
      <c r="F25" s="5" t="s">
        <v>75</v>
      </c>
      <c r="G25" s="5">
        <v>23</v>
      </c>
      <c r="H25" s="5" t="s">
        <v>74</v>
      </c>
      <c r="I25" s="5">
        <v>22</v>
      </c>
      <c r="J25" s="5">
        <f>SUM(C25,E25,G25,I25)</f>
        <v>90</v>
      </c>
      <c r="K25" s="1">
        <v>22</v>
      </c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</sheetData>
  <pageMargins left="0.7" right="0.7" top="0.78740157499999996" bottom="0.78740157499999996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>
      <selection activeCell="A7" sqref="A7"/>
    </sheetView>
  </sheetViews>
  <sheetFormatPr defaultRowHeight="15" x14ac:dyDescent="0.25"/>
  <cols>
    <col min="1" max="1" width="26.28515625" customWidth="1"/>
    <col min="2" max="2" width="14.140625" customWidth="1"/>
    <col min="3" max="3" width="13.42578125" customWidth="1"/>
    <col min="4" max="4" width="14.7109375" customWidth="1"/>
    <col min="5" max="5" width="13.5703125" customWidth="1"/>
    <col min="6" max="6" width="14.5703125" customWidth="1"/>
    <col min="7" max="7" width="14" customWidth="1"/>
    <col min="8" max="8" width="15" customWidth="1"/>
    <col min="9" max="9" width="12.140625" customWidth="1"/>
    <col min="10" max="10" width="13.7109375" customWidth="1"/>
  </cols>
  <sheetData>
    <row r="1" spans="1:11" ht="15.75" thickBot="1" x14ac:dyDescent="0.3">
      <c r="A1" t="s">
        <v>73</v>
      </c>
    </row>
    <row r="2" spans="1:11" ht="16.5" thickTop="1" thickBot="1" x14ac:dyDescent="0.3">
      <c r="A2" s="2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8</v>
      </c>
      <c r="H2" s="3" t="s">
        <v>5</v>
      </c>
      <c r="I2" s="3" t="s">
        <v>6</v>
      </c>
      <c r="J2" s="3" t="s">
        <v>7</v>
      </c>
      <c r="K2" s="13" t="s">
        <v>9</v>
      </c>
    </row>
    <row r="3" spans="1:11" ht="15.75" thickTop="1" x14ac:dyDescent="0.25">
      <c r="A3" s="10" t="s">
        <v>72</v>
      </c>
      <c r="B3" s="9" t="s">
        <v>71</v>
      </c>
      <c r="C3" s="9">
        <v>3</v>
      </c>
      <c r="D3" s="9">
        <v>267</v>
      </c>
      <c r="E3" s="9">
        <v>1</v>
      </c>
      <c r="F3" s="9" t="s">
        <v>36</v>
      </c>
      <c r="G3" s="9">
        <v>1</v>
      </c>
      <c r="H3" s="9" t="s">
        <v>70</v>
      </c>
      <c r="I3" s="9">
        <v>1</v>
      </c>
      <c r="J3" s="12">
        <f>SUM(C3,E3,G3,I3)</f>
        <v>6</v>
      </c>
      <c r="K3" s="12">
        <v>1</v>
      </c>
    </row>
    <row r="4" spans="1:11" x14ac:dyDescent="0.25">
      <c r="A4" s="7" t="s">
        <v>69</v>
      </c>
      <c r="B4" s="8" t="s">
        <v>68</v>
      </c>
      <c r="C4" s="8">
        <v>1</v>
      </c>
      <c r="D4" s="8">
        <v>248</v>
      </c>
      <c r="E4" s="8">
        <v>4</v>
      </c>
      <c r="F4" s="8" t="s">
        <v>32</v>
      </c>
      <c r="G4" s="8">
        <v>2</v>
      </c>
      <c r="H4" s="8" t="s">
        <v>67</v>
      </c>
      <c r="I4" s="8">
        <v>3</v>
      </c>
      <c r="J4" s="6">
        <f>SUM(C4,E4,G4,I4)</f>
        <v>10</v>
      </c>
      <c r="K4" s="6">
        <v>2</v>
      </c>
    </row>
    <row r="5" spans="1:11" x14ac:dyDescent="0.25">
      <c r="A5" s="7" t="s">
        <v>66</v>
      </c>
      <c r="B5" s="8" t="s">
        <v>65</v>
      </c>
      <c r="C5" s="8">
        <v>2</v>
      </c>
      <c r="D5" s="8">
        <v>250</v>
      </c>
      <c r="E5" s="8">
        <v>3</v>
      </c>
      <c r="F5" s="8" t="s">
        <v>64</v>
      </c>
      <c r="G5" s="8">
        <v>4</v>
      </c>
      <c r="H5" s="8" t="s">
        <v>63</v>
      </c>
      <c r="I5" s="8">
        <v>2</v>
      </c>
      <c r="J5" s="6">
        <f>SUM(C5,E5,G5,I5)</f>
        <v>11</v>
      </c>
      <c r="K5" s="6">
        <v>3</v>
      </c>
    </row>
    <row r="6" spans="1:11" x14ac:dyDescent="0.25">
      <c r="A6" s="5" t="s">
        <v>62</v>
      </c>
      <c r="B6" s="5" t="s">
        <v>61</v>
      </c>
      <c r="C6" s="5">
        <v>4</v>
      </c>
      <c r="D6" s="5">
        <v>254</v>
      </c>
      <c r="E6" s="5">
        <v>2</v>
      </c>
      <c r="F6" s="5" t="s">
        <v>60</v>
      </c>
      <c r="G6" s="5">
        <v>3</v>
      </c>
      <c r="H6" s="5" t="s">
        <v>59</v>
      </c>
      <c r="I6" s="5">
        <v>4</v>
      </c>
      <c r="J6" s="1">
        <f>SUM(C6,E6,G6,I6)</f>
        <v>13</v>
      </c>
      <c r="K6" s="1">
        <v>4</v>
      </c>
    </row>
    <row r="7" spans="1:11" x14ac:dyDescent="0.25">
      <c r="A7" s="4" t="s">
        <v>58</v>
      </c>
      <c r="B7" s="5" t="s">
        <v>57</v>
      </c>
      <c r="C7" s="5">
        <v>5</v>
      </c>
      <c r="D7" s="5">
        <v>191</v>
      </c>
      <c r="E7" s="5">
        <v>5</v>
      </c>
      <c r="F7" s="5" t="s">
        <v>56</v>
      </c>
      <c r="G7" s="5">
        <v>7</v>
      </c>
      <c r="H7" s="5" t="s">
        <v>55</v>
      </c>
      <c r="I7" s="5">
        <v>5</v>
      </c>
      <c r="J7" s="1">
        <f>SUM(C7,E7,G7,I7)</f>
        <v>22</v>
      </c>
      <c r="K7" s="1">
        <v>5</v>
      </c>
    </row>
    <row r="8" spans="1:11" x14ac:dyDescent="0.25">
      <c r="A8" s="18" t="s">
        <v>54</v>
      </c>
      <c r="B8" s="5" t="s">
        <v>53</v>
      </c>
      <c r="C8" s="5">
        <v>6</v>
      </c>
      <c r="D8" s="5">
        <v>182</v>
      </c>
      <c r="E8" s="5">
        <v>6</v>
      </c>
      <c r="F8" s="5" t="s">
        <v>52</v>
      </c>
      <c r="G8" s="5">
        <v>5</v>
      </c>
      <c r="H8" s="5" t="s">
        <v>51</v>
      </c>
      <c r="I8" s="5">
        <v>7</v>
      </c>
      <c r="J8" s="1">
        <f>SUM(C8,E8,G8,I8)</f>
        <v>24</v>
      </c>
      <c r="K8" s="1">
        <v>6</v>
      </c>
    </row>
    <row r="9" spans="1:11" x14ac:dyDescent="0.25">
      <c r="A9" s="5" t="s">
        <v>50</v>
      </c>
      <c r="B9" s="5" t="s">
        <v>49</v>
      </c>
      <c r="C9" s="5">
        <v>7</v>
      </c>
      <c r="D9" s="5">
        <v>159</v>
      </c>
      <c r="E9" s="5">
        <v>7</v>
      </c>
      <c r="F9" s="5" t="s">
        <v>48</v>
      </c>
      <c r="G9" s="5">
        <v>6</v>
      </c>
      <c r="H9" s="5" t="s">
        <v>47</v>
      </c>
      <c r="I9" s="5">
        <v>6</v>
      </c>
      <c r="J9" s="1">
        <f>SUM(C9,E9,G9,I9)</f>
        <v>26</v>
      </c>
      <c r="K9" s="1">
        <v>7</v>
      </c>
    </row>
    <row r="10" spans="1:11" x14ac:dyDescent="0.25">
      <c r="A10" s="16"/>
      <c r="B10" s="16"/>
      <c r="C10" s="15"/>
      <c r="D10" s="15"/>
      <c r="E10" s="15"/>
      <c r="F10" s="15"/>
      <c r="G10" s="15"/>
      <c r="H10" s="15"/>
      <c r="I10" s="15"/>
      <c r="J10" s="16"/>
      <c r="K10" s="16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</sheetData>
  <pageMargins left="0.7" right="0.7" top="0.78740157499999996" bottom="0.78740157499999996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workbookViewId="0">
      <selection activeCell="A11" sqref="A11"/>
    </sheetView>
  </sheetViews>
  <sheetFormatPr defaultRowHeight="15" x14ac:dyDescent="0.25"/>
  <cols>
    <col min="1" max="1" width="26.28515625" customWidth="1"/>
    <col min="2" max="2" width="14.140625" customWidth="1"/>
    <col min="3" max="3" width="13.42578125" customWidth="1"/>
    <col min="4" max="4" width="14.7109375" customWidth="1"/>
    <col min="5" max="5" width="13.5703125" customWidth="1"/>
    <col min="6" max="6" width="14.5703125" customWidth="1"/>
    <col min="7" max="7" width="14" customWidth="1"/>
    <col min="8" max="8" width="15" customWidth="1"/>
    <col min="9" max="9" width="12.140625" customWidth="1"/>
    <col min="10" max="10" width="13.7109375" customWidth="1"/>
  </cols>
  <sheetData>
    <row r="1" spans="1:11" ht="15.75" thickBot="1" x14ac:dyDescent="0.3">
      <c r="A1" t="s">
        <v>37</v>
      </c>
    </row>
    <row r="2" spans="1:11" ht="16.5" thickTop="1" thickBot="1" x14ac:dyDescent="0.3">
      <c r="A2" s="2" t="s">
        <v>0</v>
      </c>
      <c r="B2" s="3" t="s">
        <v>10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8</v>
      </c>
      <c r="H2" s="3" t="s">
        <v>5</v>
      </c>
      <c r="I2" s="3" t="s">
        <v>6</v>
      </c>
      <c r="J2" s="3" t="s">
        <v>7</v>
      </c>
      <c r="K2" s="13" t="s">
        <v>9</v>
      </c>
    </row>
    <row r="3" spans="1:11" ht="15.75" thickTop="1" x14ac:dyDescent="0.25">
      <c r="A3" s="10" t="s">
        <v>42</v>
      </c>
      <c r="B3" s="9" t="s">
        <v>12</v>
      </c>
      <c r="C3" s="9">
        <v>2</v>
      </c>
      <c r="D3" s="11">
        <v>338</v>
      </c>
      <c r="E3" s="9">
        <v>1</v>
      </c>
      <c r="F3" s="9" t="s">
        <v>31</v>
      </c>
      <c r="G3" s="9">
        <v>2</v>
      </c>
      <c r="H3" s="9" t="s">
        <v>22</v>
      </c>
      <c r="I3" s="9">
        <v>1</v>
      </c>
      <c r="J3" s="12">
        <f t="shared" ref="J3:J11" si="0">SUM(C3,E3,G3,I3)</f>
        <v>6</v>
      </c>
      <c r="K3" s="12">
        <v>1</v>
      </c>
    </row>
    <row r="4" spans="1:11" x14ac:dyDescent="0.25">
      <c r="A4" s="7" t="s">
        <v>43</v>
      </c>
      <c r="B4" s="8" t="s">
        <v>19</v>
      </c>
      <c r="C4" s="8">
        <v>1</v>
      </c>
      <c r="D4" s="8">
        <v>297</v>
      </c>
      <c r="E4" s="8">
        <v>2</v>
      </c>
      <c r="F4" s="8" t="s">
        <v>30</v>
      </c>
      <c r="G4" s="8">
        <v>4</v>
      </c>
      <c r="H4" s="8" t="s">
        <v>21</v>
      </c>
      <c r="I4" s="8">
        <v>2</v>
      </c>
      <c r="J4" s="6">
        <f t="shared" si="0"/>
        <v>9</v>
      </c>
      <c r="K4" s="6">
        <v>2</v>
      </c>
    </row>
    <row r="5" spans="1:11" x14ac:dyDescent="0.25">
      <c r="A5" s="7" t="s">
        <v>40</v>
      </c>
      <c r="B5" s="8" t="s">
        <v>16</v>
      </c>
      <c r="C5" s="8">
        <v>4</v>
      </c>
      <c r="D5" s="8">
        <v>297</v>
      </c>
      <c r="E5" s="8">
        <v>2</v>
      </c>
      <c r="F5" s="8" t="s">
        <v>35</v>
      </c>
      <c r="G5" s="8">
        <v>1</v>
      </c>
      <c r="H5" s="8" t="s">
        <v>26</v>
      </c>
      <c r="I5" s="8">
        <v>4</v>
      </c>
      <c r="J5" s="6">
        <f t="shared" si="0"/>
        <v>11</v>
      </c>
      <c r="K5" s="6">
        <v>3</v>
      </c>
    </row>
    <row r="6" spans="1:11" x14ac:dyDescent="0.25">
      <c r="A6" s="4" t="s">
        <v>44</v>
      </c>
      <c r="B6" s="5" t="s">
        <v>14</v>
      </c>
      <c r="C6" s="5">
        <v>3</v>
      </c>
      <c r="D6" s="5">
        <v>288</v>
      </c>
      <c r="E6" s="5">
        <v>3</v>
      </c>
      <c r="F6" s="5" t="s">
        <v>33</v>
      </c>
      <c r="G6" s="5">
        <v>6</v>
      </c>
      <c r="H6" s="5" t="s">
        <v>24</v>
      </c>
      <c r="I6" s="5">
        <v>5</v>
      </c>
      <c r="J6" s="1">
        <f t="shared" si="0"/>
        <v>17</v>
      </c>
      <c r="K6" s="1">
        <v>4</v>
      </c>
    </row>
    <row r="7" spans="1:11" x14ac:dyDescent="0.25">
      <c r="A7" s="4" t="s">
        <v>45</v>
      </c>
      <c r="B7" s="5" t="s">
        <v>11</v>
      </c>
      <c r="C7" s="5">
        <v>5</v>
      </c>
      <c r="D7" s="5">
        <v>254</v>
      </c>
      <c r="E7" s="5">
        <v>4</v>
      </c>
      <c r="F7" s="5" t="s">
        <v>29</v>
      </c>
      <c r="G7" s="5">
        <v>3</v>
      </c>
      <c r="H7" s="5" t="s">
        <v>20</v>
      </c>
      <c r="I7" s="5">
        <v>7</v>
      </c>
      <c r="J7" s="1">
        <f t="shared" si="0"/>
        <v>19</v>
      </c>
      <c r="K7" s="1">
        <v>5</v>
      </c>
    </row>
    <row r="8" spans="1:11" x14ac:dyDescent="0.25">
      <c r="A8" s="4" t="s">
        <v>41</v>
      </c>
      <c r="B8" s="5" t="s">
        <v>17</v>
      </c>
      <c r="C8" s="5">
        <v>9</v>
      </c>
      <c r="D8" s="5">
        <v>275</v>
      </c>
      <c r="E8" s="5">
        <v>3</v>
      </c>
      <c r="F8" s="5" t="s">
        <v>36</v>
      </c>
      <c r="G8" s="5">
        <v>5</v>
      </c>
      <c r="H8" s="5" t="s">
        <v>28</v>
      </c>
      <c r="I8" s="5">
        <v>3</v>
      </c>
      <c r="J8" s="1">
        <f t="shared" si="0"/>
        <v>20</v>
      </c>
      <c r="K8" s="1">
        <v>6</v>
      </c>
    </row>
    <row r="9" spans="1:11" x14ac:dyDescent="0.25">
      <c r="A9" s="4" t="s">
        <v>38</v>
      </c>
      <c r="B9" s="5" t="s">
        <v>18</v>
      </c>
      <c r="C9" s="5">
        <v>8</v>
      </c>
      <c r="D9" s="5">
        <v>254</v>
      </c>
      <c r="E9" s="5">
        <v>4</v>
      </c>
      <c r="F9" s="5" t="s">
        <v>34</v>
      </c>
      <c r="G9" s="5">
        <v>7</v>
      </c>
      <c r="H9" s="5" t="s">
        <v>27</v>
      </c>
      <c r="I9" s="5">
        <v>6</v>
      </c>
      <c r="J9" s="1">
        <f t="shared" si="0"/>
        <v>25</v>
      </c>
      <c r="K9" s="1">
        <v>7</v>
      </c>
    </row>
    <row r="10" spans="1:11" x14ac:dyDescent="0.25">
      <c r="A10" s="4" t="s">
        <v>39</v>
      </c>
      <c r="B10" s="5" t="s">
        <v>15</v>
      </c>
      <c r="C10" s="5">
        <v>6</v>
      </c>
      <c r="D10" s="5">
        <v>223</v>
      </c>
      <c r="E10" s="5">
        <v>8</v>
      </c>
      <c r="F10" s="5" t="s">
        <v>34</v>
      </c>
      <c r="G10" s="5">
        <v>7</v>
      </c>
      <c r="H10" s="5" t="s">
        <v>25</v>
      </c>
      <c r="I10" s="5">
        <v>8</v>
      </c>
      <c r="J10" s="1">
        <f t="shared" si="0"/>
        <v>29</v>
      </c>
      <c r="K10" s="1">
        <v>8</v>
      </c>
    </row>
    <row r="11" spans="1:11" x14ac:dyDescent="0.25">
      <c r="A11" s="4" t="s">
        <v>46</v>
      </c>
      <c r="B11" s="5" t="s">
        <v>13</v>
      </c>
      <c r="C11" s="5">
        <v>7</v>
      </c>
      <c r="D11" s="5">
        <v>238</v>
      </c>
      <c r="E11" s="5">
        <v>6</v>
      </c>
      <c r="F11" s="5" t="s">
        <v>32</v>
      </c>
      <c r="G11" s="5">
        <v>9</v>
      </c>
      <c r="H11" s="5" t="s">
        <v>23</v>
      </c>
      <c r="I11" s="5">
        <v>9</v>
      </c>
      <c r="J11" s="1">
        <f t="shared" si="0"/>
        <v>31</v>
      </c>
      <c r="K11" s="1">
        <v>9</v>
      </c>
    </row>
    <row r="12" spans="1:11" x14ac:dyDescent="0.25">
      <c r="A12" s="14"/>
      <c r="B12" s="15"/>
      <c r="C12" s="15"/>
      <c r="D12" s="16"/>
      <c r="E12" s="16"/>
      <c r="F12" s="16"/>
      <c r="G12" s="16"/>
      <c r="H12" s="16"/>
      <c r="I12" s="16"/>
      <c r="J12" s="16"/>
      <c r="K12" s="16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</sheetData>
  <sortState ref="A3:K11">
    <sortCondition ref="K3:K11"/>
  </sortState>
  <pageMargins left="0.7" right="0.7" top="0.78740157499999996" bottom="0.78740157499999996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>
      <selection activeCell="D22" sqref="D22"/>
    </sheetView>
  </sheetViews>
  <sheetFormatPr defaultRowHeight="15" x14ac:dyDescent="0.25"/>
  <cols>
    <col min="2" max="2" width="67.5703125" customWidth="1"/>
    <col min="4" max="4" width="24.5703125" customWidth="1"/>
  </cols>
  <sheetData>
    <row r="1" spans="2:5" ht="15.75" thickBot="1" x14ac:dyDescent="0.3"/>
    <row r="2" spans="2:5" ht="16.5" thickTop="1" thickBot="1" x14ac:dyDescent="0.3">
      <c r="B2" s="3" t="s">
        <v>183</v>
      </c>
      <c r="C2" s="3" t="s">
        <v>193</v>
      </c>
      <c r="D2" s="3" t="s">
        <v>194</v>
      </c>
      <c r="E2" s="3" t="s">
        <v>9</v>
      </c>
    </row>
    <row r="3" spans="2:5" ht="15.75" thickTop="1" x14ac:dyDescent="0.25">
      <c r="B3" s="30" t="s">
        <v>182</v>
      </c>
      <c r="C3" s="28">
        <v>8.4722222222222213E-2</v>
      </c>
      <c r="D3" s="29" t="s">
        <v>195</v>
      </c>
      <c r="E3" s="29">
        <v>1</v>
      </c>
    </row>
    <row r="4" spans="2:5" x14ac:dyDescent="0.25">
      <c r="B4" s="31" t="s">
        <v>184</v>
      </c>
      <c r="C4" s="27">
        <v>9.0277777777777776E-2</v>
      </c>
      <c r="D4" s="5" t="s">
        <v>205</v>
      </c>
      <c r="E4" s="5">
        <v>2</v>
      </c>
    </row>
    <row r="5" spans="2:5" x14ac:dyDescent="0.25">
      <c r="B5" s="31" t="s">
        <v>185</v>
      </c>
      <c r="C5" s="27">
        <v>9.2361111111111116E-2</v>
      </c>
      <c r="D5" s="5" t="s">
        <v>205</v>
      </c>
      <c r="E5" s="5">
        <v>3</v>
      </c>
    </row>
    <row r="6" spans="2:5" x14ac:dyDescent="0.25">
      <c r="B6" s="31" t="s">
        <v>186</v>
      </c>
      <c r="C6" s="27">
        <v>9.3055555555555558E-2</v>
      </c>
      <c r="D6" s="5" t="s">
        <v>205</v>
      </c>
      <c r="E6" s="5">
        <v>4</v>
      </c>
    </row>
    <row r="7" spans="2:5" x14ac:dyDescent="0.25">
      <c r="B7" s="31" t="s">
        <v>187</v>
      </c>
      <c r="C7" s="27">
        <v>9.7916666666666666E-2</v>
      </c>
      <c r="D7" s="5" t="s">
        <v>205</v>
      </c>
      <c r="E7" s="5">
        <v>5</v>
      </c>
    </row>
    <row r="8" spans="2:5" x14ac:dyDescent="0.25">
      <c r="B8" s="31" t="s">
        <v>188</v>
      </c>
      <c r="C8" s="27">
        <v>0.10069444444444443</v>
      </c>
      <c r="D8" s="5" t="s">
        <v>198</v>
      </c>
      <c r="E8" s="5">
        <v>6</v>
      </c>
    </row>
    <row r="9" spans="2:5" x14ac:dyDescent="0.25">
      <c r="B9" s="31" t="s">
        <v>189</v>
      </c>
      <c r="C9" s="27">
        <v>0.12013888888888889</v>
      </c>
      <c r="D9" s="5" t="s">
        <v>196</v>
      </c>
      <c r="E9" s="5">
        <v>7</v>
      </c>
    </row>
    <row r="10" spans="2:5" x14ac:dyDescent="0.25">
      <c r="B10" s="31" t="s">
        <v>190</v>
      </c>
      <c r="C10" s="27">
        <v>0.12083333333333333</v>
      </c>
      <c r="D10" s="5" t="s">
        <v>195</v>
      </c>
      <c r="E10" s="5">
        <v>8</v>
      </c>
    </row>
    <row r="11" spans="2:5" x14ac:dyDescent="0.25">
      <c r="B11" s="31" t="s">
        <v>191</v>
      </c>
      <c r="C11" s="27">
        <v>0.12847222222222224</v>
      </c>
      <c r="D11" s="5" t="s">
        <v>195</v>
      </c>
      <c r="E11" s="5">
        <v>9</v>
      </c>
    </row>
    <row r="12" spans="2:5" x14ac:dyDescent="0.25">
      <c r="B12" s="31" t="s">
        <v>192</v>
      </c>
      <c r="C12" s="27">
        <v>0.13125000000000001</v>
      </c>
      <c r="D12" s="5" t="s">
        <v>205</v>
      </c>
      <c r="E12" s="5">
        <v>10</v>
      </c>
    </row>
    <row r="13" spans="2:5" x14ac:dyDescent="0.25">
      <c r="B13" s="31" t="s">
        <v>197</v>
      </c>
      <c r="C13" s="27">
        <v>0.13472222222222222</v>
      </c>
      <c r="D13" s="5" t="s">
        <v>195</v>
      </c>
      <c r="E13" s="5">
        <v>11</v>
      </c>
    </row>
    <row r="14" spans="2:5" x14ac:dyDescent="0.25">
      <c r="B14" s="32" t="s">
        <v>206</v>
      </c>
      <c r="C14" s="27">
        <v>0.15277777777777776</v>
      </c>
      <c r="D14" s="5" t="s">
        <v>204</v>
      </c>
      <c r="E14" s="5">
        <v>12</v>
      </c>
    </row>
    <row r="15" spans="2:5" x14ac:dyDescent="0.25">
      <c r="D15" s="26"/>
    </row>
    <row r="17" spans="4:4" x14ac:dyDescent="0.25">
      <c r="D17" s="2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kluci 05-06  </vt:lpstr>
      <vt:lpstr>kluci 03-04 </vt:lpstr>
      <vt:lpstr>holky 05-06</vt:lpstr>
      <vt:lpstr>holky03-04</vt:lpstr>
      <vt:lpstr>štafeta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Beziks</dc:creator>
  <cp:lastModifiedBy>Beziks</cp:lastModifiedBy>
  <dcterms:created xsi:type="dcterms:W3CDTF">2013-11-17T10:34:54Z</dcterms:created>
  <dcterms:modified xsi:type="dcterms:W3CDTF">2013-11-17T21:05:36Z</dcterms:modified>
</cp:coreProperties>
</file>